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ORREOS FRECUENTES\"/>
    </mc:Choice>
  </mc:AlternateContent>
  <xr:revisionPtr revIDLastSave="0" documentId="8_{9A34AD6F-8BFE-4FE9-860D-6305AC679B4E}" xr6:coauthVersionLast="36" xr6:coauthVersionMax="36" xr10:uidLastSave="{00000000-0000-0000-0000-000000000000}"/>
  <bookViews>
    <workbookView xWindow="0" yWindow="0" windowWidth="17325" windowHeight="10365" activeTab="1" xr2:uid="{00000000-000D-0000-FFFF-FFFF00000000}"/>
  </bookViews>
  <sheets>
    <sheet name="Hoja2" sheetId="2" r:id="rId1"/>
    <sheet name="Hoja1" sheetId="1" r:id="rId2"/>
  </sheets>
  <definedNames>
    <definedName name="_xlnm._FilterDatabase" localSheetId="1" hidden="1">Hoja1!$A$1:$P$154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9" i="1" l="1"/>
  <c r="L60" i="1"/>
  <c r="L2" i="1" l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00" i="1" l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<sst xmlns="http://schemas.openxmlformats.org/spreadsheetml/2006/main" count="1506" uniqueCount="391">
  <si>
    <t>UNIVERSIDAD ERASMUS</t>
  </si>
  <si>
    <t>1º CICLO</t>
  </si>
  <si>
    <t>2º CICLO</t>
  </si>
  <si>
    <t>3º CICLO</t>
  </si>
  <si>
    <t>ALUMNOS</t>
  </si>
  <si>
    <t>DURACIÓN (MESES)</t>
  </si>
  <si>
    <t>TOTAL SEMESTRES</t>
  </si>
  <si>
    <t>ALEMANIA</t>
  </si>
  <si>
    <t>TECHNISCHE UNIVERSITÄT CLAUSTHAL</t>
  </si>
  <si>
    <t>D CLAUSTH01</t>
  </si>
  <si>
    <t>X</t>
  </si>
  <si>
    <t>ALBERT-LUDWIGS-UNIVERSITAT FREIBURG IM BREISGAU</t>
  </si>
  <si>
    <t>D FREIBUR01</t>
  </si>
  <si>
    <t>TECHNICHE UNIVERSITÄT BERGAKADEMIE FREIBERG</t>
  </si>
  <si>
    <t>D FREIBER01</t>
  </si>
  <si>
    <t>RWTH AACHEN</t>
  </si>
  <si>
    <t>FACULTY OF ELECTRICAL ENGINEERING AND INFORMATION TECHNOLOGY</t>
  </si>
  <si>
    <t>D AACHEN01</t>
  </si>
  <si>
    <t>FACULTY OF GEORESOURCES AND MATERIALS ENGINEERING</t>
  </si>
  <si>
    <t>TECHNISCHE UNIVERSITÄT DARMSTADT</t>
  </si>
  <si>
    <t>D DARMSTA01</t>
  </si>
  <si>
    <t>TECHNISCHE HOCHSCHULE MITTELHESSEN</t>
  </si>
  <si>
    <t>D GIESSEN02</t>
  </si>
  <si>
    <t>HOCHSCHULE FÜR TECHNIK UND WIRTSCHAFT BERLIN</t>
  </si>
  <si>
    <t>D BERLIN14</t>
  </si>
  <si>
    <t>TECHNISCHE HOCHSCHULE GEORG AGRICOLA</t>
  </si>
  <si>
    <t>D BOCHUM05</t>
  </si>
  <si>
    <t>AUSTRIA</t>
  </si>
  <si>
    <t>MONTANUNIVERSITÄT LEOBEN</t>
  </si>
  <si>
    <t>A LEOBEN01</t>
  </si>
  <si>
    <t>BÉLGICA</t>
  </si>
  <si>
    <t>UNIVERSITÉ CATHOLIQUE DE LOUVAIN</t>
  </si>
  <si>
    <t>B LOUVAIN01</t>
  </si>
  <si>
    <t>UNIVERSITÉ DE LIÈGE</t>
  </si>
  <si>
    <t>B LIEGE01</t>
  </si>
  <si>
    <t>UNIVERSITÉ DE MONS</t>
  </si>
  <si>
    <t>POLYTECHNIC FACULTY</t>
  </si>
  <si>
    <t>B MONS21</t>
  </si>
  <si>
    <t>BULGARIA</t>
  </si>
  <si>
    <t>UNIVERSITY OF MINING AND GEOLOGY "ST. IVAN RILSKI"</t>
  </si>
  <si>
    <t>BG SOFIA09</t>
  </si>
  <si>
    <t>CROACIA</t>
  </si>
  <si>
    <t>SVEUČILIŠTE U ZAGREBU</t>
  </si>
  <si>
    <t>FACULTY OF MINING, GEOLOGY AND PETROLEUM ENGINEERING</t>
  </si>
  <si>
    <t>HR ZAGREB01</t>
  </si>
  <si>
    <t>FACULTY OF SCIENCES</t>
  </si>
  <si>
    <t>FACULTY OF ELECTRICAL ENGINEERING AND COMPUTING</t>
  </si>
  <si>
    <t>ESLOVAQUIA</t>
  </si>
  <si>
    <t>TECHNICAL UNIVERSITY OF KOSICE</t>
  </si>
  <si>
    <t>FACULTY OF MINING, PROCESS CONTROL AND GEOTECHNOLOGY</t>
  </si>
  <si>
    <t>SK KOSICE03</t>
  </si>
  <si>
    <t>SLOVENSKÁ TECHNICKÁ UNIVERZITA V BRATISLAVE (STU)</t>
  </si>
  <si>
    <t>SK BRATISL01</t>
  </si>
  <si>
    <t>ESLOVENIA</t>
  </si>
  <si>
    <t>UNIVERZA V LJUBLJANI</t>
  </si>
  <si>
    <t>FACULTY OF NATURAL SCIENCES AND ENGINEERING</t>
  </si>
  <si>
    <t>SI LJUBLJA01</t>
  </si>
  <si>
    <t>FACULTY OF MECHANICAL ENGINEERING</t>
  </si>
  <si>
    <t>UNIVERZA V MARIBORU</t>
  </si>
  <si>
    <t>SI MARIBOR01</t>
  </si>
  <si>
    <t>ESTONIA</t>
  </si>
  <si>
    <t>TALLINNA TEHNIKAÚLIKOOL</t>
  </si>
  <si>
    <t>EE TALLINN04</t>
  </si>
  <si>
    <t>FRANCIA</t>
  </si>
  <si>
    <t>ÉCOLE CENTRALE SUPELEC + ECP</t>
  </si>
  <si>
    <t>F  GIF-YVE03</t>
  </si>
  <si>
    <t>INSTITUT NATIONAL POLYTECHNIQUE DE GRENOBLE</t>
  </si>
  <si>
    <t>F GRENOBL22</t>
  </si>
  <si>
    <t>MINES PARIS - PSL (PARISTECH)</t>
  </si>
  <si>
    <t>F PARIS081</t>
  </si>
  <si>
    <t>ÉCOLE DES HAUTES ETUDES COMMERCIALES HEC</t>
  </si>
  <si>
    <t>F JOUY_JO02</t>
  </si>
  <si>
    <t>ÉCOLE NATIONALE SUPERIEURE DES TECHNIQUES INDUSTRIELLES ET DES MINES D'ALÈS</t>
  </si>
  <si>
    <t>F ALES02</t>
  </si>
  <si>
    <t>UNIVERSITÉ DE BORDEAUX</t>
  </si>
  <si>
    <t>COLLÈGE SCIENCES ET TECHNOLOGIES</t>
  </si>
  <si>
    <t>F BORDEAU58</t>
  </si>
  <si>
    <t>EPF ÉCOLE D'INGENIEURS</t>
  </si>
  <si>
    <t>F SCEAUX01</t>
  </si>
  <si>
    <t>ÉCOLE NATIONALE SUPERIEURE DES MINES DE SAINT-ETIENNE</t>
  </si>
  <si>
    <t>F ST-ETIE06</t>
  </si>
  <si>
    <t>UNIVERSITÉ DE LORRAINE</t>
  </si>
  <si>
    <t>ÉC. NAT. SUP. DES TECH. ET INDUST. DU BOIS (ENSTIB)</t>
  </si>
  <si>
    <t>F NANCY43</t>
  </si>
  <si>
    <t>ÉC. NAT. SUP. DE GÉOLOGIE (ENSG)</t>
  </si>
  <si>
    <t>ÉC. NAT. SUP. DES MINES DE NANCY (ENSMN)</t>
  </si>
  <si>
    <t>INSTITUT NATIONAL DES SCIENCES APPLIQUÉES DE ROUEN</t>
  </si>
  <si>
    <t>F ROUEN06</t>
  </si>
  <si>
    <t>INSTITUT NATIONAL DES SCIENCES APPLIQUÉES DE LYON</t>
  </si>
  <si>
    <t>F LYON12</t>
  </si>
  <si>
    <t>UNIVERSITÉ DE NANTES</t>
  </si>
  <si>
    <t>F NANTES01</t>
  </si>
  <si>
    <t>UNIVERSITÉ DE TOULON</t>
  </si>
  <si>
    <t>F TOULON01</t>
  </si>
  <si>
    <t>INSTITUT POLYTECHNIQUE DE BORDEAUX</t>
  </si>
  <si>
    <t>HIGH NATIONAL SCHOOL OF ENVIRONMENTAL GEORESOURCES AND ENGINEERING</t>
  </si>
  <si>
    <t>F BORDEAU54</t>
  </si>
  <si>
    <t>POLE UNIVERSITAIRE  LÉONARD DE VINCI</t>
  </si>
  <si>
    <t>F PARIS270</t>
  </si>
  <si>
    <t>UNIVERSITÉ DE PAU ET DES PAYS DE L'ADOUR</t>
  </si>
  <si>
    <t>ELECTRICITY AND ENERGY</t>
  </si>
  <si>
    <t>F PAU01</t>
  </si>
  <si>
    <t>UNIVERSITÉ SAVOIE MONT BLANC</t>
  </si>
  <si>
    <t>POLYTECH ANNECY-CHAMBERY</t>
  </si>
  <si>
    <t>F CHAMBER01</t>
  </si>
  <si>
    <t>INSTITUT NATIONAL POLYTECHNIQUE DE TOULOUSE</t>
  </si>
  <si>
    <t>ENSEEIHT</t>
  </si>
  <si>
    <t>F TOULOUS28</t>
  </si>
  <si>
    <t>ENSIACET</t>
  </si>
  <si>
    <t>ESAIP LA SALLE ÉCOLE D'INGENIEURS</t>
  </si>
  <si>
    <t>F ANJOU02</t>
  </si>
  <si>
    <t>GRECIA</t>
  </si>
  <si>
    <t>TECHNOLOGIKO EKPEDEFTIKO IDRIMA - DITIKIS MAKEDONIAS</t>
  </si>
  <si>
    <t>G KOZANI02</t>
  </si>
  <si>
    <t>ITALIA</t>
  </si>
  <si>
    <t>UNIVERSITÀ DEGLI STUDI DI FIRENZE</t>
  </si>
  <si>
    <t>I FIRENZE01</t>
  </si>
  <si>
    <t>POLITECNICO DI MILANO</t>
  </si>
  <si>
    <t>I MILANO02</t>
  </si>
  <si>
    <t>UNIVERSITÀ DEGLI STUDI DI PARMA</t>
  </si>
  <si>
    <t>I PARMA01</t>
  </si>
  <si>
    <t>POLITECNICO DI TORINO</t>
  </si>
  <si>
    <t>I TORINO02</t>
  </si>
  <si>
    <t>UNIVERSITÀ DEGLI STUDI DI PERUGIA</t>
  </si>
  <si>
    <t>I PERUGIA01</t>
  </si>
  <si>
    <t>UNIVERSITÀ DEGLI STUDI DI PALERMO</t>
  </si>
  <si>
    <t>I PALERMO01</t>
  </si>
  <si>
    <t>UNIVERSITÀ DEGLI STUDI DI CAGLIARI</t>
  </si>
  <si>
    <t>I CAGLIAR01</t>
  </si>
  <si>
    <t>NORUEGA</t>
  </si>
  <si>
    <t>NORGES TEKNISK-NATURVITENSKAPELIGE UNIVERSITET (NTNU)</t>
  </si>
  <si>
    <t>N TRONDHE01</t>
  </si>
  <si>
    <t>POLONIA</t>
  </si>
  <si>
    <t>AKADEMIA GÓRNICZO-HUTNICZA IM. STANISLAWA STASZICA W KRAKOWIE</t>
  </si>
  <si>
    <t>FACULTY OF COMPUTER SCIENCE, ELECTRONICS AND COMMUNICATION</t>
  </si>
  <si>
    <t>PL KRAKOW02</t>
  </si>
  <si>
    <t>FACULTY OF GEOLOGY, GEOPHYSICALS AND ENVIRONMENTAL PROTECTION</t>
  </si>
  <si>
    <t>FACULTY OF MINING AND GEOINGINEERING</t>
  </si>
  <si>
    <t>FACULTY OF ENERGY AND FUELS</t>
  </si>
  <si>
    <t>POLITECHNIKA WARSZAWSKA</t>
  </si>
  <si>
    <t>FACULTY OF BUILDING SERVICES, HYDRO AND ENVIRONMENTAL ENGINEERING</t>
  </si>
  <si>
    <t>PL WARSZAW02</t>
  </si>
  <si>
    <t>FACULTY OF ELECTRICAL ENGINEERING</t>
  </si>
  <si>
    <t>FACULTY OF POWER AND AERONAUTICAL ENGINEERING</t>
  </si>
  <si>
    <t>POLITECHNIKA WROCLAWSKA</t>
  </si>
  <si>
    <t>PL WROCLAW02</t>
  </si>
  <si>
    <t>UNIWERSYTET PRZYRODNICZY WE WROCLAWIU</t>
  </si>
  <si>
    <t>PL WROCLAW04</t>
  </si>
  <si>
    <t>POLITECHNIKA SLASKA</t>
  </si>
  <si>
    <t>FACULTY OF MINING AND SAFETY ENGINEERING AND INDUSTRIAL AUTOMATION</t>
  </si>
  <si>
    <t>PL GLIWICE01</t>
  </si>
  <si>
    <t>FACULTY OF ORGANISATION AND MANAGEMENT</t>
  </si>
  <si>
    <t>POLITECHNIKA POZNANSKA</t>
  </si>
  <si>
    <t>PL POZNAN02</t>
  </si>
  <si>
    <t>PORTUGAL</t>
  </si>
  <si>
    <t>UNIVERSIDADE DO PORTO</t>
  </si>
  <si>
    <t>FACULTY OF ENGINEERING-MINING ENGINEERING</t>
  </si>
  <si>
    <t>P PORTO02</t>
  </si>
  <si>
    <t>INSTITUTO POLITÉCNICO DO PORTO</t>
  </si>
  <si>
    <t>P PORTO05</t>
  </si>
  <si>
    <t>UNIVERSIDADE DE LISBOA</t>
  </si>
  <si>
    <t>INSTITUTO SUPERIOR TÉCNICO</t>
  </si>
  <si>
    <t>P LISBOA109</t>
  </si>
  <si>
    <t>FACULTAD DE CIENCIAS</t>
  </si>
  <si>
    <t>REPÚBLICA CHECA</t>
  </si>
  <si>
    <t>TECHNICKÁ UNIVERZITA OSTRAVA</t>
  </si>
  <si>
    <t>FACULTY OF MINING AND GEOLOGY</t>
  </si>
  <si>
    <t>CZ OSTRAVA01</t>
  </si>
  <si>
    <t>RUMANIA</t>
  </si>
  <si>
    <t>UNIVERSITATEA DIN PETROSANI</t>
  </si>
  <si>
    <t>RO PETROSA01</t>
  </si>
  <si>
    <t>UNIVERSITATEA POLITEHNICA DIN BUCURESTI</t>
  </si>
  <si>
    <t>RO BUCURES11</t>
  </si>
  <si>
    <t>RUSIA</t>
  </si>
  <si>
    <t>SERBIA</t>
  </si>
  <si>
    <t>UNIVERSITY OF BELGRADE</t>
  </si>
  <si>
    <t>RS BELGRAD02</t>
  </si>
  <si>
    <t>SUECIA</t>
  </si>
  <si>
    <t>HÖGSKOLAN I JONKÓPING</t>
  </si>
  <si>
    <t>S JONKOPI01</t>
  </si>
  <si>
    <t>TURQUÍA</t>
  </si>
  <si>
    <t>SIRNAK UNIVERSITESI</t>
  </si>
  <si>
    <t>TR SIRNAK01</t>
  </si>
  <si>
    <t>ISTANBUL TEKNIK UNIVERSITESI</t>
  </si>
  <si>
    <t>TR ISTANBU04</t>
  </si>
  <si>
    <t>DUMLUPINAR UNIVERSITESI</t>
  </si>
  <si>
    <t>TR KUTAHYA01</t>
  </si>
  <si>
    <t>BALIKESIR UNIVERSITESI</t>
  </si>
  <si>
    <t>TR BALIKES01</t>
  </si>
  <si>
    <t>Design of a Wind Turbine</t>
  </si>
  <si>
    <t>Air Pollution</t>
  </si>
  <si>
    <t xml:space="preserve">PROGRAMA DE MOVILIDAD </t>
  </si>
  <si>
    <t>PAÍS</t>
  </si>
  <si>
    <t xml:space="preserve">CÓDIGO </t>
  </si>
  <si>
    <t>ERASMUS</t>
  </si>
  <si>
    <t>ARGENTINA</t>
  </si>
  <si>
    <t>INSTITUTO TECNOLÓGICO DE BUENOS AIRES</t>
  </si>
  <si>
    <t>ITBA</t>
  </si>
  <si>
    <t>BRASIL</t>
  </si>
  <si>
    <t>UNIVERSIDADE DE SÃO PAULO</t>
  </si>
  <si>
    <t>ESCOLA POLITÉCNICA DA UNIVERSIDADE DE SÃO PAULO</t>
  </si>
  <si>
    <t>USP-EP</t>
  </si>
  <si>
    <t>UNIVERSIDADE ESTADUAL DE CAMPINAS</t>
  </si>
  <si>
    <t>UNICAMP</t>
  </si>
  <si>
    <t>UNIVERSIDADE ESTADUAL PAULISTA ”JÚLIO DE MESQUITA FILHO”</t>
  </si>
  <si>
    <t>UNESP</t>
  </si>
  <si>
    <t>UNIVERSIDADE FEDERAL DO RIO DE JANEIRO</t>
  </si>
  <si>
    <t>UFRJ-POLI</t>
  </si>
  <si>
    <t>CHILE</t>
  </si>
  <si>
    <t>PONTIFICIA UNIVERSIDAD CATÓLICA DE CHILE</t>
  </si>
  <si>
    <t>FACULTAD DE INGENIERÍA</t>
  </si>
  <si>
    <t>PUCC</t>
  </si>
  <si>
    <t>UNIVERSIDAD TÉCNICA FEDERICO SANTA MARÍA</t>
  </si>
  <si>
    <t>UTFSM</t>
  </si>
  <si>
    <t>UNIVERSIDAD DE CHILE</t>
  </si>
  <si>
    <t>FACULTAD DE CIENCIAS FÍSICAS Y MATEMÁTICAS</t>
  </si>
  <si>
    <t>UCH-FCFM</t>
  </si>
  <si>
    <t>COLOMBIA</t>
  </si>
  <si>
    <t>PONTIFICIA UNIVERSIDAD JAVERIANA</t>
  </si>
  <si>
    <t>PUJ</t>
  </si>
  <si>
    <t>UNIVERSIDAD DE LOS ANDES</t>
  </si>
  <si>
    <t>UNIAND</t>
  </si>
  <si>
    <t>MÉXICO</t>
  </si>
  <si>
    <t>INSTITUTO TECNOLÓGICO Y DE ESTUDIOS SUPERIORES DE MONTERREY</t>
  </si>
  <si>
    <t>CAMPUS MONTERREY</t>
  </si>
  <si>
    <t>ITESM</t>
  </si>
  <si>
    <t>INSTITUTO POLITÉCNICO NACIONAL</t>
  </si>
  <si>
    <t>ESCUELA SUPERIOR DE INGENIERÍA Y ARQUITECTURA</t>
  </si>
  <si>
    <t>IPN</t>
  </si>
  <si>
    <t>UNIVERSIDAD NACIONAL AUTÓNOMA DE MÉXICO</t>
  </si>
  <si>
    <t>UNAM</t>
  </si>
  <si>
    <t>PANAMÁ</t>
  </si>
  <si>
    <t>UNIVERSIDAD TECNOLÓGICA DE PANAMÁ</t>
  </si>
  <si>
    <t>UTP</t>
  </si>
  <si>
    <t>PERÚ</t>
  </si>
  <si>
    <t>PONTIFICIA UNIVERSIDAD CATÓLICA DEL PERÚ</t>
  </si>
  <si>
    <t>PUCP</t>
  </si>
  <si>
    <t>REPÚBLICA DOMINICANA</t>
  </si>
  <si>
    <t>PONTIFICIA UNIVERSIDAD CATÓLICA MADRE Y MAESTRA</t>
  </si>
  <si>
    <t>PUCMM</t>
  </si>
  <si>
    <t>VENEZUELA</t>
  </si>
  <si>
    <t>UNIVERSIDAD SIMÓN BOLIVAR</t>
  </si>
  <si>
    <t>USB</t>
  </si>
  <si>
    <t>ÁREA DE ESTUDIO (ISCED)</t>
  </si>
  <si>
    <t>MAGALLANES</t>
  </si>
  <si>
    <t>FACULTAD /ESCUELA</t>
  </si>
  <si>
    <t>UNIVERSIDAD NACIONAL DE SAN MARTIN</t>
  </si>
  <si>
    <t>UNSAM</t>
  </si>
  <si>
    <t>UNIVERSIDAD TECNOLÓGICA NACIONAL</t>
  </si>
  <si>
    <t>UTN</t>
  </si>
  <si>
    <t>UNIVERSIDAD CATÓLICA DE SALTA</t>
  </si>
  <si>
    <t>UCASAL</t>
  </si>
  <si>
    <t>UNIVERSIDAD NACIONAL DE TUCUMÁN</t>
  </si>
  <si>
    <t>UNT</t>
  </si>
  <si>
    <t>UNIVERSIDADE FEDERAL DE MINAS GERAIS</t>
  </si>
  <si>
    <t>UFMG</t>
  </si>
  <si>
    <t>UNIVERSIDADE FEDERAL DE OURO PRETO</t>
  </si>
  <si>
    <t>UFOP</t>
  </si>
  <si>
    <t>CANADÁ</t>
  </si>
  <si>
    <t>POLYTECHNIQUE MONTRÉAL</t>
  </si>
  <si>
    <t>MONTR</t>
  </si>
  <si>
    <t>UNIVERSIDAD CENTRAL DE CHILE</t>
  </si>
  <si>
    <t>UCC</t>
  </si>
  <si>
    <t>UNIVERSIDAD DE LA SERENA</t>
  </si>
  <si>
    <t>USER</t>
  </si>
  <si>
    <t>UNIVERSIDAD DEL DESARROLLO</t>
  </si>
  <si>
    <t>UDES</t>
  </si>
  <si>
    <t>UST-CHI</t>
  </si>
  <si>
    <t>UNIVERSIDAD DE SAN SEBASTIÁN</t>
  </si>
  <si>
    <t>USS</t>
  </si>
  <si>
    <t>PONTIFICIA UNIVERSIDAD CATÓLICA DE VALPARAÍSO</t>
  </si>
  <si>
    <t>ESCUELA DE INGENIERÍA QUÍMICA</t>
  </si>
  <si>
    <t>PUCV</t>
  </si>
  <si>
    <t>UCH</t>
  </si>
  <si>
    <t>UNIVERSIDAD DE CONCEPCIÓN</t>
  </si>
  <si>
    <t>UCONC</t>
  </si>
  <si>
    <t>CHINA</t>
  </si>
  <si>
    <t>XI'AN UNIVERSITY OF SCIENCE AND TECHNOLOGY</t>
  </si>
  <si>
    <t>XUST</t>
  </si>
  <si>
    <t>XI'AN JIAOTONG UNIVERSITY</t>
  </si>
  <si>
    <t>XJTU</t>
  </si>
  <si>
    <t>HARBIN INSTITUTE OF TECHNLOGY</t>
  </si>
  <si>
    <t>HIT</t>
  </si>
  <si>
    <t>SOUTHEAST UNIVERSITY (NANJING)</t>
  </si>
  <si>
    <t>SUN</t>
  </si>
  <si>
    <t>BEIJING INSTITUTE OF TECHNOLOGY</t>
  </si>
  <si>
    <t>BIT</t>
  </si>
  <si>
    <t>TIANJIN UNIVERSITY</t>
  </si>
  <si>
    <t>TU</t>
  </si>
  <si>
    <t>TONGJI UNIVERSITY (SHANGHAI)</t>
  </si>
  <si>
    <t>TUS</t>
  </si>
  <si>
    <t>BEIHANG UNIVERSITY</t>
  </si>
  <si>
    <t>BU</t>
  </si>
  <si>
    <t>NORTHWESTERN POLYTECNIC UNIVERSITY (XIAN)</t>
  </si>
  <si>
    <t>NPU</t>
  </si>
  <si>
    <t>UNIVERSIDAD SANTO TOMAS DE BUCARAMANGA</t>
  </si>
  <si>
    <t>ENGINEERING AND ENGENEERING TRADES</t>
  </si>
  <si>
    <t>UST-COL</t>
  </si>
  <si>
    <t>UNIVERSIDAD NACIONAL DE COLOMBIA</t>
  </si>
  <si>
    <t>UNC</t>
  </si>
  <si>
    <t>ECUADOR</t>
  </si>
  <si>
    <t>ESCUELA SUPERIOR POLITÉCNICA DEL LITORAL</t>
  </si>
  <si>
    <t>ESPOL</t>
  </si>
  <si>
    <t>ESTADOS UNIDOS</t>
  </si>
  <si>
    <t>SOUTH DAKOTA SCHOOL OF MINES AND TECHNOLOGY</t>
  </si>
  <si>
    <t>SDSMT</t>
  </si>
  <si>
    <t>ILLINOIS INSTITUTE OF TECHNOLOGY</t>
  </si>
  <si>
    <t>IIT</t>
  </si>
  <si>
    <t>OKLAHOMA UNIVERSITY</t>
  </si>
  <si>
    <t>GUATEMALA</t>
  </si>
  <si>
    <t>UNIVERSIDAD DE SAN CARLOS DE GUATEMALA</t>
  </si>
  <si>
    <t>USAC</t>
  </si>
  <si>
    <t>MALASIA</t>
  </si>
  <si>
    <t>UNIVERSITI TEKNOLOGI MALAYSIA</t>
  </si>
  <si>
    <t>UTM</t>
  </si>
  <si>
    <t>ASOCIACION NACIONAL DE UNIVERSIDADES POLITECNICAS</t>
  </si>
  <si>
    <t>ANUP</t>
  </si>
  <si>
    <t>UNIVERSIDAD IBEROAMERICANA CIUDAD DE MÉXICO</t>
  </si>
  <si>
    <t>UIA</t>
  </si>
  <si>
    <t>UNIVERSIDAD DE COLIMA</t>
  </si>
  <si>
    <t xml:space="preserve"> UDEC</t>
  </si>
  <si>
    <t>UNIVERSIDAD DEL MAR</t>
  </si>
  <si>
    <t>UMAR</t>
  </si>
  <si>
    <t>UNIVERSIDAD NACIONAL DE INGENIERÍA</t>
  </si>
  <si>
    <t>UNI</t>
  </si>
  <si>
    <t xml:space="preserve">UNIVERSIDAD NACIONAL DE SAN AGUSTÍN </t>
  </si>
  <si>
    <t>UNAS</t>
  </si>
  <si>
    <t>UNIVERSIDAD NACIONAL TRUJILLO</t>
  </si>
  <si>
    <t>UNIVERSIDAD NACIONAL MICAELA BASTIDAS DE APURIMAC</t>
  </si>
  <si>
    <t>UNAMBA</t>
  </si>
  <si>
    <t>PONTIFICIA UNIVERSIDAD CATÓLICA DE PERÚ</t>
  </si>
  <si>
    <t>FCI-PUCP</t>
  </si>
  <si>
    <t>LOMONOSOV MOSCOW STATE UNIVERSITY</t>
  </si>
  <si>
    <t>TAILANDIA</t>
  </si>
  <si>
    <t>CHULALONGKORN UNIVERSITY</t>
  </si>
  <si>
    <t>CONVENIO BILATERAL</t>
  </si>
  <si>
    <t>ÉCOLE DES HAUTES ÉTUDES COMMERCIALES HEC</t>
  </si>
  <si>
    <t>MINES PARISTECH</t>
  </si>
  <si>
    <t xml:space="preserve">POLE UNIVERSITAIRE  LÉONARD DE VINCI </t>
  </si>
  <si>
    <t>IÉSEG SCHOOL OF MANAGEMENT</t>
  </si>
  <si>
    <t>F LILLE11</t>
  </si>
  <si>
    <t>PERU</t>
  </si>
  <si>
    <t>PONTIFICIA CATÓLICA DE PERÚ</t>
  </si>
  <si>
    <t>PCP</t>
  </si>
  <si>
    <t>REINO UNIDO</t>
  </si>
  <si>
    <t xml:space="preserve">CRANFIELD UNIVERSITY  2023-2027 </t>
  </si>
  <si>
    <t>UK CRANFIE01</t>
  </si>
  <si>
    <t>DOBLE TITULACIÓN</t>
  </si>
  <si>
    <t>Etiquetas de fila</t>
  </si>
  <si>
    <t>Total general</t>
  </si>
  <si>
    <t>(en blanco)</t>
  </si>
  <si>
    <t>0724 (Mining and extraction)</t>
  </si>
  <si>
    <t>0532 (Earth sciences)</t>
  </si>
  <si>
    <t>0719 (Engineering and engineering trades, not elsewhere classified)</t>
  </si>
  <si>
    <t>0713 (Electricity and energy)</t>
  </si>
  <si>
    <t>0521 (Environmental sciences)</t>
  </si>
  <si>
    <t>0710 (Engineering and engineering trades, not further defined)</t>
  </si>
  <si>
    <t>071 (Engineering and engineering trades)</t>
  </si>
  <si>
    <t>0711 (Chemical engineering and processes)</t>
  </si>
  <si>
    <t>0788 (Engineering, manufacturing and construction, inter-disciplinary programmes)</t>
  </si>
  <si>
    <t>0712 (Environmental protection technology)</t>
  </si>
  <si>
    <t>0529 (Environment, not elsewhere classified)</t>
  </si>
  <si>
    <t>0713 (Electricity and energy),
0714 (Electronics and automation)</t>
  </si>
  <si>
    <t>0521 (Environmental sciences),
0712 (Environmental protection technology),
0724 (Mining and extraction),
0532 (Earth sciences)</t>
  </si>
  <si>
    <t>0715 (Mechanics and metal trades),
0724 (Mining and extraction)</t>
  </si>
  <si>
    <t>0715 (Mechanics and metal trades),
0713 (Electricity and energy),
0532 (Earth sciences),
0724 (Mining and extraction)</t>
  </si>
  <si>
    <t>0724 (Mining and extraction),
0532 (Earth sciences)</t>
  </si>
  <si>
    <t>071 (Engineering and engineering trades),
0532 (Earth sciences)</t>
  </si>
  <si>
    <t>0719 (Engineering and engineering trades, not elsewhere classified),
0713 (Electricity and energy)</t>
  </si>
  <si>
    <t>0532 (Earth sciences),
0724 (Mining and extraction)</t>
  </si>
  <si>
    <t>0521 (Environmental sciences),
0532 (Earth sciences)</t>
  </si>
  <si>
    <t>0713 (Electricity and energy),
0715 (Mechanics and metal trades)</t>
  </si>
  <si>
    <t>071 (Engineering and engineering trades),
0711 (Chemical engineering and processes)</t>
  </si>
  <si>
    <t>0712 (Environmental protection technology),
0713 (Electricity and energy),
0715 (Mechanics and metal trades),
0722 (Materials (glass, paper, plastic and wood)),
0724 (Mining and extraction)</t>
  </si>
  <si>
    <t>0719 (Engineering and engineering trades, not elsewhere classified),
0713 (Electricity and energy),
0529 (Environment, not elsewhere classified)</t>
  </si>
  <si>
    <t>0521 (Environmental sciences), 
0532 (Earth sciences)</t>
  </si>
  <si>
    <t>0724 (Mining and extraction),
0712 (Environmental protection technology),
0521 (Environmental sciences),
0532 (Earth sciences)</t>
  </si>
  <si>
    <t>071 (Engineering and engineering trades),
0732</t>
  </si>
  <si>
    <t>071 (Engineering and engineering trades),
0724 (Mining and extraction),
0713 (Electricity and energy),
0521 (Environmental sciences)</t>
  </si>
  <si>
    <t>0713 (Electricity and energy),
0724 (Mining and extraction)</t>
  </si>
  <si>
    <t>0719 (Engineering and engineering trades, not elsewhere classified),
0532 (Earth sciences)</t>
  </si>
  <si>
    <t>0722 (Materials (glass, paper, plastic and wood)),
0724 (Mining and extraction),
0532 (Earth sciences)</t>
  </si>
  <si>
    <t>071 (Engineering and engineering trades),
0713 (Electricity and energy)</t>
  </si>
  <si>
    <t>0531 (Chemistry),
0711 (Chemical engineering and processes),
0712 (Environmental protection technology),
0713 (Electricity and energy)</t>
  </si>
  <si>
    <t>071 (Engineering and engineering trades),
0530 (Physical sciences, not further defined),
0610 (Information and Communication Technologies (ICTs), not further defined)</t>
  </si>
  <si>
    <t>0410 (Business and administration, not further defined)</t>
  </si>
  <si>
    <t>-</t>
  </si>
  <si>
    <t>FACULTY OF CIVIL ENGINEERING AND RESOURCE MANAGEMENT</t>
  </si>
  <si>
    <t>LULEÅ TEKNISKA UNIVERSITET</t>
  </si>
  <si>
    <t>S  LULEA01</t>
  </si>
  <si>
    <t>0724 (Mining and extraction),
0713 (Electricity and energy),
0712 (Environmental protection technology),
0531 (Chemistry),
0532 (Earth sciences)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</si>
</sst>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49">
    <xf numFmtId="0" fontId="0" fillId="0" borderId="0" xfId="0"/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3" borderId="1" xfId="2" applyFill="1" applyBorder="1" applyAlignment="1">
      <alignment horizontal="left" vertical="center"/>
    </xf>
    <xf numFmtId="0" fontId="6" fillId="3" borderId="1" xfId="2" applyNumberFormat="1" applyFont="1" applyFill="1" applyBorder="1" applyAlignment="1"/>
    <xf numFmtId="0" fontId="6" fillId="3" borderId="1" xfId="2" applyNumberFormat="1" applyFont="1" applyFill="1" applyBorder="1" applyAlignment="1">
      <alignment horizontal="center"/>
    </xf>
    <xf numFmtId="0" fontId="6" fillId="3" borderId="5" xfId="2" applyFont="1" applyFill="1" applyBorder="1" applyAlignment="1">
      <alignment horizontal="left"/>
    </xf>
    <xf numFmtId="0" fontId="6" fillId="3" borderId="6" xfId="2" applyFont="1" applyFill="1" applyBorder="1" applyAlignment="1">
      <alignment horizontal="left"/>
    </xf>
    <xf numFmtId="0" fontId="0" fillId="3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6" fillId="3" borderId="1" xfId="2" applyFont="1" applyFill="1" applyBorder="1"/>
    <xf numFmtId="0" fontId="6" fillId="3" borderId="1" xfId="2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6" fillId="3" borderId="1" xfId="2" applyNumberFormat="1" applyFont="1" applyFill="1" applyBorder="1" applyAlignment="1">
      <alignment horizontal="left"/>
    </xf>
    <xf numFmtId="0" fontId="6" fillId="3" borderId="1" xfId="2" applyNumberForma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3" fillId="4" borderId="4" xfId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left" vertical="center" wrapText="1"/>
    </xf>
    <xf numFmtId="2" fontId="0" fillId="3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wrapText="1"/>
    </xf>
    <xf numFmtId="0" fontId="8" fillId="0" borderId="0" xfId="0" applyFont="1"/>
    <xf numFmtId="49" fontId="1" fillId="3" borderId="1" xfId="0" applyNumberFormat="1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/>
    </xf>
    <xf numFmtId="0" fontId="6" fillId="3" borderId="1" xfId="2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2468307</xdr:colOff>
      <xdr:row>82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77932" y="1611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</xdr:col>
      <xdr:colOff>1239274</xdr:colOff>
      <xdr:row>73</xdr:row>
      <xdr:rowOff>153629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0649" y="144887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2</xdr:col>
      <xdr:colOff>2468307</xdr:colOff>
      <xdr:row>153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716082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322.443530671299" createdVersion="6" refreshedVersion="6" minRefreshableVersion="3" recordCount="154" xr:uid="{EABFB5A5-E087-4DE1-9772-1A849A77C648}">
  <cacheSource type="worksheet">
    <worksheetSource ref="A1:L154" sheet="Hoja1"/>
  </cacheSource>
  <cacheFields count="12">
    <cacheField name="PROGRAMA DE MOVILIDAD " numFmtId="0">
      <sharedItems count="4">
        <s v="ERASMUS"/>
        <s v="MAGALLANES"/>
        <s v="CONVENIO BILATERAL"/>
        <s v="DOBLE TITULACIÓN"/>
      </sharedItems>
    </cacheField>
    <cacheField name="PAÍS" numFmtId="0">
      <sharedItems count="38">
        <s v="ALEMANIA"/>
        <s v="AUSTRIA"/>
        <s v="BÉLGICA"/>
        <s v="BULGARIA"/>
        <s v="CROACIA"/>
        <s v="ESLOVAQUIA"/>
        <s v="ESLOVENIA"/>
        <s v="ESTONIA"/>
        <s v="FRANCIA"/>
        <s v="GRECIA"/>
        <s v="ITALIA"/>
        <s v="NORUEGA"/>
        <s v="POLONIA"/>
        <s v="PORTUGAL"/>
        <s v="REPÚBLICA CHECA"/>
        <s v="RUMANIA"/>
        <s v="SERBIA"/>
        <s v="SUECIA"/>
        <s v="TURQUÍA"/>
        <s v="ARGENTINA"/>
        <s v="BRASIL"/>
        <s v="CHILE"/>
        <s v="COLOMBIA"/>
        <s v="MÉXICO"/>
        <s v="PANAMÁ"/>
        <s v="PERÚ"/>
        <s v="REPÚBLICA DOMINICANA"/>
        <s v="VENEZUELA"/>
        <s v="CANADÁ"/>
        <s v="CHINA"/>
        <s v="ECUADOR"/>
        <s v="ESTADOS UNIDOS"/>
        <s v="GUATEMALA"/>
        <s v="MALASIA"/>
        <s v="RUSIA"/>
        <s v="TAILANDIA"/>
        <s v="PERU"/>
        <s v="REINO UNIDO"/>
      </sharedItems>
    </cacheField>
    <cacheField name="UNIVERSIDAD ERASMUS" numFmtId="0">
      <sharedItems count="129">
        <s v="TECHNISCHE UNIVERSITÄT CLAUSTHAL"/>
        <s v="ALBERT-LUDWIGS-UNIVERSITAT FREIBURG IM BREISGAU"/>
        <s v="TECHNICHE UNIVERSITÄT BERGAKADEMIE FREIBERG"/>
        <s v="RWTH AACHEN"/>
        <s v="TECHNISCHE UNIVERSITÄT DARMSTADT"/>
        <s v="TECHNISCHE HOCHSCHULE MITTELHESSEN"/>
        <s v="HOCHSCHULE FÜR TECHNIK UND WIRTSCHAFT BERLIN"/>
        <s v="TECHNISCHE HOCHSCHULE GEORG AGRICOLA"/>
        <s v="MONTANUNIVERSITÄT LEOBEN"/>
        <s v="UNIVERSITÉ CATHOLIQUE DE LOUVAIN"/>
        <s v="UNIVERSITÉ DE LIÈGE"/>
        <s v="UNIVERSITÉ DE MONS"/>
        <s v="UNIVERSITY OF MINING AND GEOLOGY &quot;ST. IVAN RILSKI&quot;"/>
        <s v="SVEUČILIŠTE U ZAGREBU"/>
        <s v="TECHNICAL UNIVERSITY OF KOSICE"/>
        <s v="SLOVENSKÁ TECHNICKÁ UNIVERZITA V BRATISLAVE (STU)"/>
        <s v="UNIVERZA V LJUBLJANI"/>
        <s v="UNIVERZA V MARIBORU"/>
        <s v="TALLINNA TEHNIKAÚLIKOOL"/>
        <s v="ÉCOLE CENTRALE SUPELEC + ECP"/>
        <s v="INSTITUT NATIONAL POLYTECHNIQUE DE GRENOBLE"/>
        <s v="MINES PARIS - PSL (PARISTECH)"/>
        <s v="ÉCOLE DES HAUTES ETUDES COMMERCIALES HEC"/>
        <s v="ÉCOLE NATIONALE SUPERIEURE DES TECHNIQUES INDUSTRIELLES ET DES MINES D'ALÈS"/>
        <s v="UNIVERSITÉ DE BORDEAUX"/>
        <s v="EPF ÉCOLE D'INGENIEURS"/>
        <s v="ÉCOLE NATIONALE SUPERIEURE DES MINES DE SAINT-ETIENNE"/>
        <s v="UNIVERSITÉ DE LORRAINE"/>
        <s v="INSTITUT NATIONAL DES SCIENCES APPLIQUÉES DE ROUEN"/>
        <s v="INSTITUT NATIONAL DES SCIENCES APPLIQUÉES DE LYON"/>
        <s v="UNIVERSITÉ DE NANTES"/>
        <s v="UNIVERSITÉ DE TOULON"/>
        <s v="INSTITUT POLYTECHNIQUE DE BORDEAUX"/>
        <s v="POLE UNIVERSITAIRE  LÉONARD DE VINCI"/>
        <s v="UNIVERSITÉ DE PAU ET DES PAYS DE L'ADOUR"/>
        <s v="UNIVERSITÉ SAVOIE MONT BLANC"/>
        <s v="INSTITUT NATIONAL POLYTECHNIQUE DE TOULOUSE"/>
        <s v="ESAIP LA SALLE ÉCOLE D'INGENIEURS"/>
        <s v="TECHNOLOGIKO EKPEDEFTIKO IDRIMA - DITIKIS MAKEDONIAS"/>
        <s v="UNIVERSITÀ DEGLI STUDI DI FIRENZE"/>
        <s v="POLITECNICO DI MILANO"/>
        <s v="UNIVERSITÀ DEGLI STUDI DI PARMA"/>
        <s v="POLITECNICO DI TORINO"/>
        <s v="UNIVERSITÀ DEGLI STUDI DI PERUGIA"/>
        <s v="UNIVERSITÀ DEGLI STUDI DI PALERMO"/>
        <s v="UNIVERSITÀ DEGLI STUDI DI CAGLIARI"/>
        <s v="NORGES TEKNISK-NATURVITENSKAPELIGE UNIVERSITET (NTNU)"/>
        <s v="AKADEMIA GÓRNICZO-HUTNICZA IM. STANISLAWA STASZICA W KRAKOWIE"/>
        <s v="POLITECHNIKA WARSZAWSKA"/>
        <s v="POLITECHNIKA WROCLAWSKA"/>
        <s v="UNIWERSYTET PRZYRODNICZY WE WROCLAWIU"/>
        <s v="POLITECHNIKA SLASKA"/>
        <s v="POLITECHNIKA POZNANSKA"/>
        <s v="UNIVERSIDADE DO PORTO"/>
        <s v="INSTITUTO POLITÉCNICO DO PORTO"/>
        <s v="UNIVERSIDADE DE LISBOA"/>
        <s v="TECHNICKÁ UNIVERZITA OSTRAVA"/>
        <s v="UNIVERSITATEA DIN PETROSANI"/>
        <s v="UNIVERSITATEA POLITEHNICA DIN BUCURESTI"/>
        <s v="UNIVERSITY OF BELGRADE"/>
        <s v="HÖGSKOLAN I JONKÓPING"/>
        <s v="SIRNAK UNIVERSITESI"/>
        <s v="ISTANBUL TEKNIK UNIVERSITESI"/>
        <s v="DUMLUPINAR UNIVERSITESI"/>
        <s v="BALIKESIR UNIVERSITESI"/>
        <s v="INSTITUTO TECNOLÓGICO DE BUENOS AIRES"/>
        <s v="UNIVERSIDADE DE SÃO PAULO"/>
        <s v="UNIVERSIDADE ESTADUAL DE CAMPINAS"/>
        <s v="UNIVERSIDADE ESTADUAL PAULISTA ”JÚLIO DE MESQUITA FILHO”"/>
        <s v="UNIVERSIDADE FEDERAL DO RIO DE JANEIRO"/>
        <s v="PONTIFICIA UNIVERSIDAD CATÓLICA DE CHILE"/>
        <s v="UNIVERSIDAD TÉCNICA FEDERICO SANTA MARÍA"/>
        <s v="UNIVERSIDAD DE CHILE"/>
        <s v="PONTIFICIA UNIVERSIDAD JAVERIANA"/>
        <s v="UNIVERSIDAD DE LOS ANDES"/>
        <s v="INSTITUTO TECNOLÓGICO Y DE ESTUDIOS SUPERIORES DE MONTERREY"/>
        <s v="INSTITUTO POLITÉCNICO NACIONAL"/>
        <s v="UNIVERSIDAD NACIONAL AUTÓNOMA DE MÉXICO"/>
        <s v="UNIVERSIDAD TECNOLÓGICA DE PANAMÁ"/>
        <s v="PONTIFICIA UNIVERSIDAD CATÓLICA DEL PERÚ"/>
        <s v="PONTIFICIA UNIVERSIDAD CATÓLICA MADRE Y MAESTRA"/>
        <s v="UNIVERSIDAD SIMÓN BOLIVAR"/>
        <s v="UNIVERSIDAD NACIONAL DE SAN MARTIN"/>
        <s v="UNIVERSIDAD TECNOLÓGICA NACIONAL"/>
        <s v="UNIVERSIDAD CATÓLICA DE SALTA"/>
        <s v="UNIVERSIDAD NACIONAL DE TUCUMÁN"/>
        <s v="UNIVERSIDADE FEDERAL DE MINAS GERAIS"/>
        <s v="UNIVERSIDADE FEDERAL DE OURO PRETO"/>
        <s v="POLYTECHNIQUE MONTRÉAL"/>
        <s v="UNIVERSIDAD CENTRAL DE CHILE"/>
        <s v="UNIVERSIDAD DE LA SERENA"/>
        <s v="UNIVERSIDAD DEL DESARROLLO"/>
        <s v="UNIVERSIDAD DE SAN SEBASTIÁN"/>
        <s v="PONTIFICIA UNIVERSIDAD CATÓLICA DE VALPARAÍSO"/>
        <s v="UNIVERSIDAD DE CONCEPCIÓN"/>
        <s v="XI'AN UNIVERSITY OF SCIENCE AND TECHNOLOGY"/>
        <s v="XI'AN JIAOTONG UNIVERSITY"/>
        <s v="HARBIN INSTITUTE OF TECHNLOGY"/>
        <s v="SOUTHEAST UNIVERSITY (NANJING)"/>
        <s v="BEIJING INSTITUTE OF TECHNOLOGY"/>
        <s v="TIANJIN UNIVERSITY"/>
        <s v="TONGJI UNIVERSITY (SHANGHAI)"/>
        <s v="BEIHANG UNIVERSITY"/>
        <s v="NORTHWESTERN POLYTECNIC UNIVERSITY (XIAN)"/>
        <s v="UNIVERSIDAD SANTO TOMAS DE BUCARAMANGA"/>
        <s v="UNIVERSIDAD NACIONAL DE COLOMBIA"/>
        <s v="ESCUELA SUPERIOR POLITÉCNICA DEL LITORAL"/>
        <s v="SOUTH DAKOTA SCHOOL OF MINES AND TECHNOLOGY"/>
        <s v="ILLINOIS INSTITUTE OF TECHNOLOGY"/>
        <s v="OKLAHOMA UNIVERSITY"/>
        <s v="UNIVERSIDAD DE SAN CARLOS DE GUATEMALA"/>
        <s v="UNIVERSITI TEKNOLOGI MALAYSIA"/>
        <s v="ASOCIACION NACIONAL DE UNIVERSIDADES POLITECNICAS"/>
        <s v="UNIVERSIDAD IBEROAMERICANA CIUDAD DE MÉXICO"/>
        <s v="UNIVERSIDAD DE COLIMA"/>
        <s v="UNIVERSIDAD DEL MAR"/>
        <s v="UNIVERSIDAD NACIONAL DE INGENIERÍA"/>
        <s v="UNIVERSIDAD NACIONAL DE SAN AGUSTÍN "/>
        <s v="UNIVERSIDAD NACIONAL TRUJILLO"/>
        <s v="UNIVERSIDAD NACIONAL MICAELA BASTIDAS DE APURIMAC"/>
        <s v="PONTIFICIA UNIVERSIDAD CATÓLICA DE PERÚ"/>
        <s v="LOMONOSOV MOSCOW STATE UNIVERSITY"/>
        <s v="CHULALONGKORN UNIVERSITY"/>
        <s v="ÉCOLE DES HAUTES ÉTUDES COMMERCIALES HEC"/>
        <s v="MINES PARISTECH"/>
        <s v="POLE UNIVERSITAIRE  LÉONARD DE VINCI "/>
        <s v="IÉSEG SCHOOL OF MANAGEMENT"/>
        <s v="PONTIFICIA CATÓLICA DE PERÚ"/>
        <s v="CRANFIELD UNIVERSITY  2023-2027 "/>
      </sharedItems>
    </cacheField>
    <cacheField name="FACULTAD /ESCUELA" numFmtId="0">
      <sharedItems containsBlank="1" count="39">
        <m/>
        <s v="FACULTY OF ELECTRICAL ENGINEERING AND INFORMATION TECHNOLOGY"/>
        <s v="FACULTY OF GEORESOURCES AND MATERIALS ENGINEERING"/>
        <s v="POLYTECHNIC FACULTY"/>
        <s v="FACULTY OF MINING, GEOLOGY AND PETROLEUM ENGINEERING"/>
        <s v="FACULTY OF SCIENCES"/>
        <s v="FACULTY OF ELECTRICAL ENGINEERING AND COMPUTING"/>
        <s v="FACULTY OF MINING, PROCESS CONTROL AND GEOTECHNOLOGY"/>
        <s v="FACULTY OF NATURAL SCIENCES AND ENGINEERING"/>
        <s v="FACULTY OF MECHANICAL ENGINEERING"/>
        <s v="COLLÈGE SCIENCES ET TECHNOLOGIES"/>
        <s v="ÉC. NAT. SUP. DES TECH. ET INDUST. DU BOIS (ENSTIB)"/>
        <s v="ÉC. NAT. SUP. DE GÉOLOGIE (ENSG)"/>
        <s v="ÉC. NAT. SUP. DES MINES DE NANCY (ENSMN)"/>
        <s v="HIGH NATIONAL SCHOOL OF ENVIRONMENTAL GEORESOURCES AND ENGINEERING"/>
        <s v="ELECTRICITY AND ENERGY"/>
        <s v="POLYTECH ANNECY-CHAMBERY"/>
        <s v="ENSEEIHT"/>
        <s v="ENSIACET"/>
        <s v="FACULTY OF COMPUTER SCIENCE, ELECTRONICS AND COMMUNICATION"/>
        <s v="FACULTY OF GEOLOGY, GEOPHYSICALS AND ENVIRONMENTAL PROTECTION"/>
        <s v="FACULTY OF MINING AND GEOINGINEERING"/>
        <s v="FACULTY OF ENERGY AND FUELS"/>
        <s v="FACULTY OF BUILDING SERVICES, HYDRO AND ENVIRONMENTAL ENGINEERING"/>
        <s v="FACULTY OF ELECTRICAL ENGINEERING"/>
        <s v="FACULTY OF POWER AND AERONAUTICAL ENGINEERING"/>
        <s v="FACULTY OF MINING AND SAFETY ENGINEERING AND INDUSTRIAL AUTOMATION"/>
        <s v="FACULTY OF ORGANISATION AND MANAGEMENT"/>
        <s v="FACULTY OF ENGINEERING-MINING ENGINEERING"/>
        <s v="INSTITUTO SUPERIOR TÉCNICO"/>
        <s v="FACULTAD DE CIENCIAS"/>
        <s v="FACULTY OF MINING AND GEOLOGY"/>
        <s v="ESCOLA POLITÉCNICA DA UNIVERSIDADE DE SÃO PAULO"/>
        <s v="FACULTAD DE INGENIERÍA"/>
        <s v="FACULTAD DE CIENCIAS FÍSICAS Y MATEMÁTICAS"/>
        <s v="CAMPUS MONTERREY"/>
        <s v="ESCUELA SUPERIOR DE INGENIERÍA Y ARQUITECTURA"/>
        <s v="ESCUELA DE INGENIERÍA QUÍMICA"/>
        <s v="ENGINEERING AND ENGENEERING TRADES"/>
      </sharedItems>
    </cacheField>
    <cacheField name="CÓDIGO " numFmtId="0">
      <sharedItems/>
    </cacheField>
    <cacheField name="1º CICLO" numFmtId="0">
      <sharedItems containsBlank="1"/>
    </cacheField>
    <cacheField name="2º CICLO" numFmtId="0">
      <sharedItems containsBlank="1"/>
    </cacheField>
    <cacheField name="3º CICLO" numFmtId="0">
      <sharedItems containsBlank="1"/>
    </cacheField>
    <cacheField name="ÁREA DE ESTUDIO (ISCED)" numFmtId="0">
      <sharedItems containsMixedTypes="1" containsNumber="1" containsInteger="1" minValue="0" maxValue="788"/>
    </cacheField>
    <cacheField name="ALUMNOS" numFmtId="0">
      <sharedItems containsBlank="1" containsMixedTypes="1" containsNumber="1" containsInteger="1" minValue="0" maxValue="10"/>
    </cacheField>
    <cacheField name="DURACIÓN (MESES)" numFmtId="0">
      <sharedItems containsMixedTypes="1" containsNumber="1" containsInteger="1" minValue="0" maxValue="18"/>
    </cacheField>
    <cacheField name="TOTAL SEMESTRES" numFmtId="0">
      <sharedItems containsMixedTypes="1" containsNumber="1" containsInteger="1" minValue="1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x v="0"/>
    <x v="0"/>
    <x v="0"/>
    <x v="0"/>
    <s v="D CLAUSTH01"/>
    <s v="X"/>
    <s v="X"/>
    <s v="X"/>
    <n v="71"/>
    <n v="4"/>
    <n v="10"/>
    <n v="8"/>
  </r>
  <r>
    <x v="0"/>
    <x v="0"/>
    <x v="1"/>
    <x v="0"/>
    <s v="D FREIBUR01"/>
    <s v="X"/>
    <s v="X"/>
    <s v="X"/>
    <n v="532"/>
    <n v="3"/>
    <n v="9"/>
    <n v="6"/>
  </r>
  <r>
    <x v="0"/>
    <x v="0"/>
    <x v="2"/>
    <x v="0"/>
    <s v="D FREIBER01"/>
    <s v="X"/>
    <s v="X"/>
    <s v="X"/>
    <n v="71"/>
    <n v="2"/>
    <n v="10"/>
    <n v="4"/>
  </r>
  <r>
    <x v="0"/>
    <x v="0"/>
    <x v="3"/>
    <x v="1"/>
    <s v="D AACHEN01"/>
    <s v="X"/>
    <s v="X"/>
    <m/>
    <s v="0713, 0714"/>
    <n v="2"/>
    <n v="10"/>
    <n v="4"/>
  </r>
  <r>
    <x v="0"/>
    <x v="0"/>
    <x v="3"/>
    <x v="2"/>
    <s v="D AACHEN01"/>
    <s v="X"/>
    <s v="X"/>
    <m/>
    <s v="0521, 0712, 0724, 532"/>
    <n v="4"/>
    <n v="10"/>
    <n v="8"/>
  </r>
  <r>
    <x v="0"/>
    <x v="0"/>
    <x v="4"/>
    <x v="0"/>
    <s v="D DARMSTA01"/>
    <s v="X"/>
    <s v="X"/>
    <m/>
    <n v="532"/>
    <n v="2"/>
    <n v="5"/>
    <n v="2"/>
  </r>
  <r>
    <x v="0"/>
    <x v="0"/>
    <x v="5"/>
    <x v="0"/>
    <s v="D GIESSEN02"/>
    <s v="X"/>
    <s v="X"/>
    <m/>
    <n v="71"/>
    <n v="4"/>
    <n v="10"/>
    <n v="8"/>
  </r>
  <r>
    <x v="0"/>
    <x v="0"/>
    <x v="6"/>
    <x v="0"/>
    <s v="D BERLIN14"/>
    <s v="X"/>
    <s v="X"/>
    <m/>
    <n v="521"/>
    <n v="2"/>
    <n v="5"/>
    <n v="2"/>
  </r>
  <r>
    <x v="0"/>
    <x v="0"/>
    <x v="7"/>
    <x v="0"/>
    <s v="D BOCHUM05"/>
    <s v="X"/>
    <s v="X"/>
    <m/>
    <n v="724"/>
    <n v="3"/>
    <n v="9"/>
    <n v="6"/>
  </r>
  <r>
    <x v="0"/>
    <x v="1"/>
    <x v="8"/>
    <x v="0"/>
    <s v="A LEOBEN01"/>
    <s v="X"/>
    <s v="X"/>
    <s v="X"/>
    <n v="71"/>
    <n v="5"/>
    <n v="10"/>
    <n v="10"/>
  </r>
  <r>
    <x v="0"/>
    <x v="2"/>
    <x v="9"/>
    <x v="0"/>
    <s v="B LOUVAIN01"/>
    <s v="X"/>
    <s v="X"/>
    <m/>
    <n v="719"/>
    <n v="2"/>
    <n v="10"/>
    <n v="4"/>
  </r>
  <r>
    <x v="0"/>
    <x v="2"/>
    <x v="10"/>
    <x v="0"/>
    <s v="B LIEGE01"/>
    <s v="X"/>
    <s v="X"/>
    <s v="X"/>
    <n v="71"/>
    <n v="4"/>
    <n v="10"/>
    <n v="8"/>
  </r>
  <r>
    <x v="0"/>
    <x v="2"/>
    <x v="11"/>
    <x v="3"/>
    <s v="B MONS21"/>
    <s v="X"/>
    <s v="X"/>
    <s v="X"/>
    <s v="0715, 0724"/>
    <n v="3"/>
    <n v="10"/>
    <n v="6"/>
  </r>
  <r>
    <x v="0"/>
    <x v="3"/>
    <x v="12"/>
    <x v="0"/>
    <s v="BG SOFIA09"/>
    <s v="X"/>
    <s v="X"/>
    <s v="X"/>
    <s v="0715, 0713, 0532, 0724"/>
    <n v="8"/>
    <n v="5"/>
    <n v="8"/>
  </r>
  <r>
    <x v="0"/>
    <x v="4"/>
    <x v="13"/>
    <x v="4"/>
    <s v="HR ZAGREB01"/>
    <s v="X"/>
    <s v="X"/>
    <m/>
    <s v="0724, 0532"/>
    <n v="4"/>
    <n v="5"/>
    <n v="4"/>
  </r>
  <r>
    <x v="0"/>
    <x v="4"/>
    <x v="13"/>
    <x v="5"/>
    <s v="HR ZAGREB01"/>
    <s v="X"/>
    <s v="X"/>
    <m/>
    <n v="532"/>
    <n v="2"/>
    <n v="5"/>
    <n v="2"/>
  </r>
  <r>
    <x v="0"/>
    <x v="4"/>
    <x v="13"/>
    <x v="6"/>
    <s v="HR ZAGREB01"/>
    <s v="X"/>
    <s v="X"/>
    <m/>
    <s v="0713, 0714"/>
    <n v="4"/>
    <n v="5"/>
    <n v="4"/>
  </r>
  <r>
    <x v="0"/>
    <x v="5"/>
    <x v="14"/>
    <x v="7"/>
    <s v="SK KOSICE03"/>
    <s v="X"/>
    <s v="X"/>
    <s v="X"/>
    <n v="724"/>
    <n v="2"/>
    <n v="10"/>
    <n v="4"/>
  </r>
  <r>
    <x v="0"/>
    <x v="5"/>
    <x v="15"/>
    <x v="0"/>
    <s v="SK BRATISL01"/>
    <s v="X"/>
    <s v="X"/>
    <m/>
    <n v="719"/>
    <n v="2"/>
    <n v="10"/>
    <n v="4"/>
  </r>
  <r>
    <x v="0"/>
    <x v="6"/>
    <x v="16"/>
    <x v="8"/>
    <s v="SI LJUBLJA01"/>
    <s v="X"/>
    <s v="X"/>
    <s v="X"/>
    <s v="071, 0532"/>
    <n v="8"/>
    <n v="10"/>
    <n v="16"/>
  </r>
  <r>
    <x v="0"/>
    <x v="6"/>
    <x v="16"/>
    <x v="9"/>
    <s v="SI LJUBLJA01"/>
    <s v="X"/>
    <s v="X"/>
    <s v="X"/>
    <n v="71"/>
    <n v="3"/>
    <n v="5"/>
    <n v="3"/>
  </r>
  <r>
    <x v="0"/>
    <x v="6"/>
    <x v="17"/>
    <x v="0"/>
    <s v="SI MARIBOR01"/>
    <s v="X"/>
    <s v="X"/>
    <m/>
    <n v="71"/>
    <n v="4"/>
    <n v="10"/>
    <n v="8"/>
  </r>
  <r>
    <x v="0"/>
    <x v="7"/>
    <x v="18"/>
    <x v="0"/>
    <s v="EE TALLINN04"/>
    <s v="X"/>
    <s v="X"/>
    <s v="X"/>
    <n v="71"/>
    <n v="4"/>
    <n v="5"/>
    <n v="4"/>
  </r>
  <r>
    <x v="0"/>
    <x v="8"/>
    <x v="19"/>
    <x v="0"/>
    <s v="F  GIF-YVE03"/>
    <s v="X"/>
    <s v="X"/>
    <s v="X"/>
    <n v="71"/>
    <n v="2"/>
    <n v="10"/>
    <n v="4"/>
  </r>
  <r>
    <x v="0"/>
    <x v="8"/>
    <x v="20"/>
    <x v="0"/>
    <s v="F GRENOBL22"/>
    <s v="X"/>
    <s v="X"/>
    <s v="X"/>
    <n v="71"/>
    <n v="2"/>
    <n v="10"/>
    <n v="4"/>
  </r>
  <r>
    <x v="0"/>
    <x v="8"/>
    <x v="21"/>
    <x v="0"/>
    <s v="F PARIS081"/>
    <s v="X"/>
    <s v="X"/>
    <s v="X"/>
    <s v="071, 0713"/>
    <n v="3"/>
    <n v="10"/>
    <n v="6"/>
  </r>
  <r>
    <x v="0"/>
    <x v="8"/>
    <x v="22"/>
    <x v="0"/>
    <s v="F JOUY_JO02"/>
    <m/>
    <s v="X"/>
    <m/>
    <n v="42"/>
    <n v="2"/>
    <n v="12"/>
    <n v="4"/>
  </r>
  <r>
    <x v="0"/>
    <x v="8"/>
    <x v="23"/>
    <x v="0"/>
    <s v="F ALES02"/>
    <s v="X"/>
    <s v="X"/>
    <m/>
    <n v="719"/>
    <n v="2"/>
    <n v="10"/>
    <n v="4"/>
  </r>
  <r>
    <x v="0"/>
    <x v="8"/>
    <x v="24"/>
    <x v="10"/>
    <s v="F BORDEAU58"/>
    <s v="X"/>
    <s v="X"/>
    <s v="X"/>
    <n v="71"/>
    <n v="4"/>
    <n v="10"/>
    <n v="8"/>
  </r>
  <r>
    <x v="0"/>
    <x v="8"/>
    <x v="25"/>
    <x v="0"/>
    <s v="F SCEAUX01"/>
    <s v="X"/>
    <s v="X"/>
    <m/>
    <s v="0719, 0713"/>
    <n v="4"/>
    <n v="10"/>
    <n v="8"/>
  </r>
  <r>
    <x v="0"/>
    <x v="8"/>
    <x v="26"/>
    <x v="0"/>
    <s v="F ST-ETIE06"/>
    <m/>
    <s v="X"/>
    <m/>
    <n v="71"/>
    <n v="3"/>
    <n v="10"/>
    <n v="6"/>
  </r>
  <r>
    <x v="0"/>
    <x v="8"/>
    <x v="27"/>
    <x v="11"/>
    <s v="F NANCY43"/>
    <s v="X"/>
    <m/>
    <m/>
    <n v="719"/>
    <n v="1"/>
    <n v="9"/>
    <n v="2"/>
  </r>
  <r>
    <x v="0"/>
    <x v="8"/>
    <x v="27"/>
    <x v="12"/>
    <s v="F NANCY43"/>
    <s v="X"/>
    <s v="X"/>
    <m/>
    <s v="0532, 0724"/>
    <n v="4"/>
    <n v="10"/>
    <n v="8"/>
  </r>
  <r>
    <x v="0"/>
    <x v="8"/>
    <x v="27"/>
    <x v="13"/>
    <s v="F NANCY43"/>
    <s v="X"/>
    <s v="X"/>
    <m/>
    <n v="71"/>
    <n v="3"/>
    <n v="10"/>
    <n v="6"/>
  </r>
  <r>
    <x v="0"/>
    <x v="8"/>
    <x v="28"/>
    <x v="0"/>
    <s v="F ROUEN06"/>
    <s v="X"/>
    <s v="X"/>
    <m/>
    <n v="71"/>
    <n v="3"/>
    <n v="9"/>
    <n v="6"/>
  </r>
  <r>
    <x v="0"/>
    <x v="8"/>
    <x v="29"/>
    <x v="0"/>
    <s v="F LYON12"/>
    <s v="X"/>
    <s v="X"/>
    <s v="X"/>
    <n v="713"/>
    <n v="1"/>
    <n v="5"/>
    <n v="1"/>
  </r>
  <r>
    <x v="0"/>
    <x v="8"/>
    <x v="30"/>
    <x v="0"/>
    <s v="F NANTES01"/>
    <s v="X"/>
    <s v="X"/>
    <s v="X"/>
    <n v="71"/>
    <n v="4"/>
    <n v="6"/>
    <n v="5"/>
  </r>
  <r>
    <x v="0"/>
    <x v="8"/>
    <x v="31"/>
    <x v="0"/>
    <s v="F TOULON01"/>
    <s v="X"/>
    <s v="X"/>
    <m/>
    <s v="071, 053, 061"/>
    <n v="2"/>
    <n v="5"/>
    <n v="2"/>
  </r>
  <r>
    <x v="0"/>
    <x v="8"/>
    <x v="32"/>
    <x v="14"/>
    <s v="F BORDEAU54"/>
    <s v="X"/>
    <s v="X"/>
    <m/>
    <s v="0521, 0532"/>
    <n v="2"/>
    <n v="9"/>
    <n v="4"/>
  </r>
  <r>
    <x v="0"/>
    <x v="8"/>
    <x v="33"/>
    <x v="0"/>
    <s v="F PARIS270"/>
    <s v="X"/>
    <s v="X"/>
    <s v="X"/>
    <n v="719"/>
    <n v="6"/>
    <n v="10"/>
    <n v="12"/>
  </r>
  <r>
    <x v="0"/>
    <x v="8"/>
    <x v="34"/>
    <x v="15"/>
    <s v="F PAU01"/>
    <m/>
    <s v="X"/>
    <m/>
    <n v="713"/>
    <n v="2"/>
    <n v="6"/>
    <n v="3"/>
  </r>
  <r>
    <x v="0"/>
    <x v="8"/>
    <x v="35"/>
    <x v="16"/>
    <s v="F CHAMBER01"/>
    <m/>
    <s v="X"/>
    <s v="X"/>
    <n v="71"/>
    <n v="6"/>
    <n v="10"/>
    <n v="12"/>
  </r>
  <r>
    <x v="0"/>
    <x v="8"/>
    <x v="36"/>
    <x v="17"/>
    <s v="F TOULOUS28"/>
    <s v="X"/>
    <s v="X"/>
    <m/>
    <s v="0713, 0715"/>
    <n v="4"/>
    <n v="10"/>
    <n v="8"/>
  </r>
  <r>
    <x v="0"/>
    <x v="8"/>
    <x v="36"/>
    <x v="18"/>
    <s v="F TOULOUS28"/>
    <s v="X"/>
    <s v="X"/>
    <m/>
    <s v="071, 0711"/>
    <n v="2"/>
    <n v="5"/>
    <n v="2"/>
  </r>
  <r>
    <x v="0"/>
    <x v="8"/>
    <x v="37"/>
    <x v="0"/>
    <s v="F ANJOU02"/>
    <s v="X"/>
    <s v="X"/>
    <m/>
    <n v="712"/>
    <n v="4"/>
    <n v="5"/>
    <n v="4"/>
  </r>
  <r>
    <x v="0"/>
    <x v="9"/>
    <x v="38"/>
    <x v="0"/>
    <s v="G KOZANI02"/>
    <s v="X"/>
    <s v="X"/>
    <m/>
    <s v="0712, 0713, 0715, 0722, 0724"/>
    <n v="10"/>
    <n v="10"/>
    <n v="20"/>
  </r>
  <r>
    <x v="0"/>
    <x v="10"/>
    <x v="39"/>
    <x v="0"/>
    <s v="I FIRENZE01"/>
    <s v="X"/>
    <s v="X"/>
    <m/>
    <n v="532"/>
    <n v="2"/>
    <n v="6"/>
    <n v="3"/>
  </r>
  <r>
    <x v="0"/>
    <x v="10"/>
    <x v="40"/>
    <x v="0"/>
    <s v="I MILANO02"/>
    <s v="X"/>
    <s v="X"/>
    <m/>
    <s v="0719, 0713, 0529"/>
    <n v="4"/>
    <n v="10"/>
    <n v="8"/>
  </r>
  <r>
    <x v="0"/>
    <x v="10"/>
    <x v="41"/>
    <x v="0"/>
    <s v="I PARMA01"/>
    <s v="X"/>
    <s v="X"/>
    <s v="X"/>
    <n v="71"/>
    <n v="4"/>
    <n v="10"/>
    <n v="8"/>
  </r>
  <r>
    <x v="0"/>
    <x v="10"/>
    <x v="42"/>
    <x v="0"/>
    <s v="I TORINO02"/>
    <s v="X"/>
    <s v="X"/>
    <m/>
    <s v="719, 713, 529"/>
    <n v="5"/>
    <n v="10"/>
    <n v="10"/>
  </r>
  <r>
    <x v="0"/>
    <x v="10"/>
    <x v="43"/>
    <x v="0"/>
    <s v="I PERUGIA01"/>
    <s v="X"/>
    <s v="X"/>
    <s v="X"/>
    <n v="532"/>
    <n v="1"/>
    <n v="9"/>
    <n v="2"/>
  </r>
  <r>
    <x v="0"/>
    <x v="10"/>
    <x v="44"/>
    <x v="0"/>
    <s v="I PALERMO01"/>
    <s v="X"/>
    <s v="X"/>
    <s v="X"/>
    <n v="71"/>
    <n v="2"/>
    <n v="6"/>
    <n v="3"/>
  </r>
  <r>
    <x v="0"/>
    <x v="10"/>
    <x v="45"/>
    <x v="0"/>
    <s v="I CAGLIAR01"/>
    <s v="X"/>
    <s v="X"/>
    <s v="X"/>
    <n v="71"/>
    <n v="4"/>
    <n v="10"/>
    <n v="8"/>
  </r>
  <r>
    <x v="0"/>
    <x v="11"/>
    <x v="46"/>
    <x v="0"/>
    <s v="N TRONDHE01"/>
    <s v="X"/>
    <s v="X"/>
    <m/>
    <n v="710"/>
    <n v="7"/>
    <n v="10"/>
    <n v="14"/>
  </r>
  <r>
    <x v="0"/>
    <x v="12"/>
    <x v="47"/>
    <x v="19"/>
    <s v="PL KRAKOW02"/>
    <s v="X"/>
    <s v="X"/>
    <s v="X"/>
    <n v="71"/>
    <n v="2"/>
    <n v="5"/>
    <n v="2"/>
  </r>
  <r>
    <x v="0"/>
    <x v="12"/>
    <x v="47"/>
    <x v="20"/>
    <s v="PL KRAKOW02"/>
    <s v="X"/>
    <s v="X"/>
    <s v="X"/>
    <s v="0521, 0532"/>
    <n v="2"/>
    <n v="5"/>
    <n v="2"/>
  </r>
  <r>
    <x v="0"/>
    <x v="12"/>
    <x v="47"/>
    <x v="21"/>
    <s v="PL KRAKOW02"/>
    <s v="X"/>
    <s v="X"/>
    <s v="X"/>
    <s v="0724, 0712, 0521, 0532"/>
    <n v="2"/>
    <n v="5"/>
    <n v="2"/>
  </r>
  <r>
    <x v="0"/>
    <x v="12"/>
    <x v="47"/>
    <x v="22"/>
    <s v="PL KRAKOW02"/>
    <s v="X"/>
    <s v="X"/>
    <s v="X"/>
    <s v="0531, 0711, 0712, 0713"/>
    <n v="2"/>
    <n v="5"/>
    <n v="2"/>
  </r>
  <r>
    <x v="0"/>
    <x v="12"/>
    <x v="48"/>
    <x v="23"/>
    <s v="PL WARSZAW02"/>
    <s v="X"/>
    <s v="X"/>
    <m/>
    <s v="0521, 0532"/>
    <n v="3"/>
    <n v="9"/>
    <n v="6"/>
  </r>
  <r>
    <x v="0"/>
    <x v="12"/>
    <x v="48"/>
    <x v="24"/>
    <s v="PL WARSZAW02"/>
    <s v="X"/>
    <s v="X"/>
    <m/>
    <n v="529"/>
    <n v="2"/>
    <n v="9"/>
    <n v="4"/>
  </r>
  <r>
    <x v="0"/>
    <x v="12"/>
    <x v="48"/>
    <x v="25"/>
    <s v="PL WARSZAW02"/>
    <s v="X"/>
    <s v="X"/>
    <m/>
    <n v="71"/>
    <n v="4"/>
    <n v="5"/>
    <n v="4"/>
  </r>
  <r>
    <x v="0"/>
    <x v="12"/>
    <x v="49"/>
    <x v="0"/>
    <s v="PL WROCLAW02"/>
    <s v="X"/>
    <s v="X"/>
    <m/>
    <n v="71"/>
    <n v="4"/>
    <n v="10"/>
    <n v="8"/>
  </r>
  <r>
    <x v="0"/>
    <x v="12"/>
    <x v="50"/>
    <x v="0"/>
    <s v="PL WROCLAW04"/>
    <s v="X"/>
    <s v="X"/>
    <m/>
    <n v="71"/>
    <n v="4"/>
    <n v="10"/>
    <n v="8"/>
  </r>
  <r>
    <x v="0"/>
    <x v="12"/>
    <x v="51"/>
    <x v="26"/>
    <s v="PL GLIWICE01"/>
    <s v="X"/>
    <s v="X"/>
    <s v="X"/>
    <s v="071, 0732"/>
    <n v="4"/>
    <n v="10"/>
    <n v="8"/>
  </r>
  <r>
    <x v="0"/>
    <x v="12"/>
    <x v="51"/>
    <x v="27"/>
    <s v="PL GLIWICE01"/>
    <m/>
    <s v="X"/>
    <s v="X"/>
    <n v="41"/>
    <n v="1"/>
    <n v="10"/>
    <n v="2"/>
  </r>
  <r>
    <x v="0"/>
    <x v="12"/>
    <x v="52"/>
    <x v="0"/>
    <s v="PL POZNAN02"/>
    <s v="X"/>
    <s v="X"/>
    <m/>
    <n v="711"/>
    <n v="2"/>
    <n v="5"/>
    <n v="2"/>
  </r>
  <r>
    <x v="0"/>
    <x v="13"/>
    <x v="53"/>
    <x v="28"/>
    <s v="P PORTO02"/>
    <s v="X"/>
    <s v="X"/>
    <m/>
    <n v="724"/>
    <n v="2"/>
    <n v="5"/>
    <n v="2"/>
  </r>
  <r>
    <x v="0"/>
    <x v="13"/>
    <x v="54"/>
    <x v="0"/>
    <s v="P PORTO05"/>
    <s v="X"/>
    <s v="X"/>
    <m/>
    <s v="071, 0724, 0713, 0521"/>
    <n v="2"/>
    <n v="10"/>
    <n v="4"/>
  </r>
  <r>
    <x v="0"/>
    <x v="13"/>
    <x v="55"/>
    <x v="29"/>
    <s v="P LISBOA109"/>
    <s v="X"/>
    <m/>
    <m/>
    <n v="724"/>
    <n v="1"/>
    <n v="10"/>
    <n v="2"/>
  </r>
  <r>
    <x v="0"/>
    <x v="13"/>
    <x v="55"/>
    <x v="30"/>
    <s v="P LISBOA109"/>
    <s v="X"/>
    <s v="X"/>
    <s v="X"/>
    <n v="719"/>
    <n v="2"/>
    <n v="10"/>
    <n v="4"/>
  </r>
  <r>
    <x v="0"/>
    <x v="14"/>
    <x v="56"/>
    <x v="31"/>
    <s v="CZ OSTRAVA01"/>
    <s v="X"/>
    <s v="X"/>
    <s v="X"/>
    <n v="719"/>
    <n v="2"/>
    <n v="10"/>
    <n v="4"/>
  </r>
  <r>
    <x v="0"/>
    <x v="15"/>
    <x v="57"/>
    <x v="0"/>
    <s v="RO PETROSA01"/>
    <s v="X"/>
    <s v="X"/>
    <s v="X"/>
    <n v="71"/>
    <n v="2"/>
    <n v="10"/>
    <n v="4"/>
  </r>
  <r>
    <x v="0"/>
    <x v="15"/>
    <x v="58"/>
    <x v="0"/>
    <s v="RO BUCURES11"/>
    <s v="X"/>
    <s v="X"/>
    <s v="X"/>
    <n v="71"/>
    <n v="6"/>
    <n v="10"/>
    <n v="12"/>
  </r>
  <r>
    <x v="0"/>
    <x v="16"/>
    <x v="59"/>
    <x v="9"/>
    <s v="RS BELGRAD02"/>
    <s v="X"/>
    <s v="X"/>
    <s v="X"/>
    <s v="0713, 0724"/>
    <n v="10"/>
    <n v="10"/>
    <n v="20"/>
  </r>
  <r>
    <x v="0"/>
    <x v="16"/>
    <x v="59"/>
    <x v="31"/>
    <s v="RS BELGRAD02"/>
    <m/>
    <s v="X"/>
    <s v="X"/>
    <n v="71"/>
    <n v="1"/>
    <n v="5"/>
    <n v="1"/>
  </r>
  <r>
    <x v="0"/>
    <x v="17"/>
    <x v="60"/>
    <x v="0"/>
    <s v="S JONKOPI01"/>
    <s v="X"/>
    <s v="X"/>
    <m/>
    <n v="788"/>
    <n v="3"/>
    <n v="10"/>
    <n v="6"/>
  </r>
  <r>
    <x v="0"/>
    <x v="18"/>
    <x v="61"/>
    <x v="0"/>
    <s v="TR SIRNAK01"/>
    <s v="X"/>
    <s v="X"/>
    <s v="X"/>
    <n v="71"/>
    <n v="2"/>
    <n v="10"/>
    <n v="4"/>
  </r>
  <r>
    <x v="0"/>
    <x v="18"/>
    <x v="62"/>
    <x v="0"/>
    <s v="TR ISTANBU04"/>
    <s v="X"/>
    <s v="X"/>
    <s v="X"/>
    <s v="0719, 0532"/>
    <n v="2"/>
    <n v="10"/>
    <n v="4"/>
  </r>
  <r>
    <x v="0"/>
    <x v="18"/>
    <x v="63"/>
    <x v="0"/>
    <s v="TR KUTAHYA01"/>
    <s v="X"/>
    <m/>
    <m/>
    <s v="0722, 0724, 0532"/>
    <n v="6"/>
    <n v="5"/>
    <n v="6"/>
  </r>
  <r>
    <x v="0"/>
    <x v="18"/>
    <x v="64"/>
    <x v="0"/>
    <s v="TR BALIKES01"/>
    <s v="X"/>
    <s v="X"/>
    <m/>
    <n v="71"/>
    <n v="2"/>
    <n v="5"/>
    <n v="2"/>
  </r>
  <r>
    <x v="1"/>
    <x v="19"/>
    <x v="65"/>
    <x v="0"/>
    <s v="ITBA"/>
    <s v="X"/>
    <s v="X"/>
    <m/>
    <n v="71"/>
    <n v="2"/>
    <n v="5"/>
    <n v="2"/>
  </r>
  <r>
    <x v="1"/>
    <x v="20"/>
    <x v="66"/>
    <x v="32"/>
    <s v="USP-EP"/>
    <s v="X"/>
    <s v="X"/>
    <m/>
    <n v="71"/>
    <n v="2"/>
    <n v="5"/>
    <n v="2"/>
  </r>
  <r>
    <x v="1"/>
    <x v="20"/>
    <x v="67"/>
    <x v="0"/>
    <s v="UNICAMP"/>
    <s v="X"/>
    <s v="X"/>
    <m/>
    <n v="71"/>
    <n v="2"/>
    <n v="5"/>
    <n v="2"/>
  </r>
  <r>
    <x v="1"/>
    <x v="20"/>
    <x v="68"/>
    <x v="0"/>
    <s v="UNESP"/>
    <s v="X"/>
    <s v="X"/>
    <m/>
    <n v="71"/>
    <n v="2"/>
    <n v="5"/>
    <n v="2"/>
  </r>
  <r>
    <x v="1"/>
    <x v="20"/>
    <x v="69"/>
    <x v="0"/>
    <s v="UFRJ-POLI"/>
    <s v="X"/>
    <s v="X"/>
    <m/>
    <n v="71"/>
    <n v="2"/>
    <n v="5"/>
    <n v="2"/>
  </r>
  <r>
    <x v="1"/>
    <x v="21"/>
    <x v="70"/>
    <x v="33"/>
    <s v="PUCC"/>
    <s v="X"/>
    <s v="X"/>
    <m/>
    <s v="071"/>
    <n v="4"/>
    <n v="5"/>
    <n v="4"/>
  </r>
  <r>
    <x v="1"/>
    <x v="21"/>
    <x v="71"/>
    <x v="0"/>
    <s v="UTFSM"/>
    <s v="X"/>
    <m/>
    <m/>
    <n v="71"/>
    <n v="2"/>
    <n v="5"/>
    <n v="2"/>
  </r>
  <r>
    <x v="1"/>
    <x v="21"/>
    <x v="72"/>
    <x v="34"/>
    <s v="UCH-FCFM"/>
    <s v="X"/>
    <s v="X"/>
    <m/>
    <n v="71"/>
    <n v="3"/>
    <n v="10"/>
    <n v="6"/>
  </r>
  <r>
    <x v="1"/>
    <x v="22"/>
    <x v="73"/>
    <x v="0"/>
    <s v="PUJ"/>
    <s v="X"/>
    <s v="X"/>
    <m/>
    <n v="71"/>
    <n v="2"/>
    <n v="5"/>
    <n v="2"/>
  </r>
  <r>
    <x v="1"/>
    <x v="22"/>
    <x v="74"/>
    <x v="0"/>
    <s v="UNIAND"/>
    <s v="X"/>
    <s v="X"/>
    <m/>
    <n v="71"/>
    <n v="4"/>
    <n v="5"/>
    <n v="4"/>
  </r>
  <r>
    <x v="1"/>
    <x v="23"/>
    <x v="75"/>
    <x v="35"/>
    <s v="ITESM"/>
    <s v="X"/>
    <s v="X"/>
    <m/>
    <n v="71"/>
    <n v="2"/>
    <n v="10"/>
    <n v="4"/>
  </r>
  <r>
    <x v="1"/>
    <x v="23"/>
    <x v="76"/>
    <x v="36"/>
    <s v="IPN"/>
    <s v="X"/>
    <s v="X"/>
    <m/>
    <n v="71"/>
    <n v="4"/>
    <n v="5"/>
    <n v="4"/>
  </r>
  <r>
    <x v="1"/>
    <x v="23"/>
    <x v="77"/>
    <x v="0"/>
    <s v="UNAM"/>
    <s v="X"/>
    <s v="X"/>
    <m/>
    <n v="71"/>
    <n v="2"/>
    <n v="10"/>
    <n v="4"/>
  </r>
  <r>
    <x v="1"/>
    <x v="24"/>
    <x v="78"/>
    <x v="0"/>
    <s v="UTP"/>
    <s v="X"/>
    <s v="X"/>
    <m/>
    <n v="71"/>
    <n v="6"/>
    <n v="5"/>
    <n v="6"/>
  </r>
  <r>
    <x v="1"/>
    <x v="25"/>
    <x v="79"/>
    <x v="0"/>
    <s v="PUCP"/>
    <s v="X"/>
    <s v="X"/>
    <m/>
    <n v="71"/>
    <n v="4"/>
    <n v="5"/>
    <n v="4"/>
  </r>
  <r>
    <x v="1"/>
    <x v="26"/>
    <x v="80"/>
    <x v="0"/>
    <s v="PUCMM"/>
    <s v="X"/>
    <s v="X"/>
    <m/>
    <n v="71"/>
    <n v="2"/>
    <n v="5"/>
    <n v="2"/>
  </r>
  <r>
    <x v="1"/>
    <x v="27"/>
    <x v="81"/>
    <x v="0"/>
    <s v="USB"/>
    <s v="X"/>
    <s v="X"/>
    <m/>
    <n v="71"/>
    <n v="4"/>
    <n v="5"/>
    <n v="4"/>
  </r>
  <r>
    <x v="2"/>
    <x v="19"/>
    <x v="82"/>
    <x v="0"/>
    <s v="UNSAM"/>
    <s v="X"/>
    <m/>
    <m/>
    <n v="0"/>
    <n v="2"/>
    <n v="6"/>
    <s v="_"/>
  </r>
  <r>
    <x v="2"/>
    <x v="19"/>
    <x v="83"/>
    <x v="0"/>
    <s v="UTN"/>
    <s v="X"/>
    <m/>
    <m/>
    <n v="0"/>
    <n v="3"/>
    <n v="12"/>
    <s v="_"/>
  </r>
  <r>
    <x v="2"/>
    <x v="19"/>
    <x v="84"/>
    <x v="0"/>
    <s v="UCASAL"/>
    <m/>
    <m/>
    <m/>
    <n v="0"/>
    <s v="_"/>
    <s v="_"/>
    <s v="_"/>
  </r>
  <r>
    <x v="2"/>
    <x v="19"/>
    <x v="85"/>
    <x v="0"/>
    <s v="UNT"/>
    <s v="X"/>
    <s v="X"/>
    <m/>
    <n v="0"/>
    <n v="2"/>
    <n v="10"/>
    <s v="_"/>
  </r>
  <r>
    <x v="2"/>
    <x v="20"/>
    <x v="86"/>
    <x v="0"/>
    <s v="UFMG"/>
    <s v="X"/>
    <m/>
    <m/>
    <n v="0"/>
    <n v="3"/>
    <n v="6"/>
    <s v="_"/>
  </r>
  <r>
    <x v="2"/>
    <x v="20"/>
    <x v="87"/>
    <x v="0"/>
    <s v="UFOP"/>
    <m/>
    <m/>
    <m/>
    <n v="0"/>
    <s v="_"/>
    <s v="_"/>
    <s v="_"/>
  </r>
  <r>
    <x v="2"/>
    <x v="28"/>
    <x v="88"/>
    <x v="0"/>
    <s v="MONTR"/>
    <m/>
    <m/>
    <m/>
    <n v="0"/>
    <m/>
    <s v="_"/>
    <s v="_"/>
  </r>
  <r>
    <x v="2"/>
    <x v="21"/>
    <x v="89"/>
    <x v="0"/>
    <s v="UCC"/>
    <m/>
    <m/>
    <m/>
    <n v="0"/>
    <n v="3"/>
    <n v="10"/>
    <s v="_"/>
  </r>
  <r>
    <x v="2"/>
    <x v="21"/>
    <x v="90"/>
    <x v="0"/>
    <s v="USER"/>
    <m/>
    <m/>
    <m/>
    <n v="0"/>
    <n v="2"/>
    <n v="12"/>
    <s v="_"/>
  </r>
  <r>
    <x v="2"/>
    <x v="21"/>
    <x v="91"/>
    <x v="0"/>
    <s v="UDES"/>
    <s v="X"/>
    <s v="X"/>
    <s v="X"/>
    <n v="0"/>
    <n v="3"/>
    <n v="10"/>
    <s v="_"/>
  </r>
  <r>
    <x v="2"/>
    <x v="21"/>
    <x v="70"/>
    <x v="33"/>
    <s v="UST-CHI"/>
    <m/>
    <m/>
    <m/>
    <n v="0"/>
    <n v="4"/>
    <n v="6"/>
    <s v="_"/>
  </r>
  <r>
    <x v="2"/>
    <x v="21"/>
    <x v="92"/>
    <x v="0"/>
    <s v="USS"/>
    <s v="X"/>
    <m/>
    <m/>
    <n v="0"/>
    <n v="4"/>
    <n v="5"/>
    <s v="_"/>
  </r>
  <r>
    <x v="2"/>
    <x v="21"/>
    <x v="93"/>
    <x v="37"/>
    <s v="PUCV"/>
    <s v="X"/>
    <s v="X"/>
    <m/>
    <n v="0"/>
    <n v="4"/>
    <n v="6"/>
    <s v="_"/>
  </r>
  <r>
    <x v="2"/>
    <x v="21"/>
    <x v="72"/>
    <x v="0"/>
    <s v="UCH"/>
    <m/>
    <m/>
    <m/>
    <n v="0"/>
    <s v="_"/>
    <s v="_"/>
    <s v="_"/>
  </r>
  <r>
    <x v="2"/>
    <x v="21"/>
    <x v="94"/>
    <x v="0"/>
    <s v="UCONC"/>
    <m/>
    <m/>
    <m/>
    <n v="0"/>
    <n v="2"/>
    <n v="6"/>
    <s v="_"/>
  </r>
  <r>
    <x v="2"/>
    <x v="29"/>
    <x v="95"/>
    <x v="0"/>
    <s v="XUST"/>
    <m/>
    <m/>
    <m/>
    <n v="0"/>
    <s v="_"/>
    <s v="_"/>
    <s v="_"/>
  </r>
  <r>
    <x v="2"/>
    <x v="29"/>
    <x v="96"/>
    <x v="0"/>
    <s v="XJTU"/>
    <m/>
    <m/>
    <m/>
    <n v="0"/>
    <n v="0"/>
    <n v="0"/>
    <s v="_"/>
  </r>
  <r>
    <x v="2"/>
    <x v="29"/>
    <x v="97"/>
    <x v="0"/>
    <s v="HIT"/>
    <m/>
    <m/>
    <m/>
    <n v="0"/>
    <n v="2"/>
    <s v="_"/>
    <s v="_"/>
  </r>
  <r>
    <x v="2"/>
    <x v="29"/>
    <x v="98"/>
    <x v="0"/>
    <s v="SUN"/>
    <m/>
    <m/>
    <m/>
    <n v="0"/>
    <n v="2"/>
    <s v="_"/>
    <s v="_"/>
  </r>
  <r>
    <x v="2"/>
    <x v="29"/>
    <x v="99"/>
    <x v="0"/>
    <s v="BIT"/>
    <m/>
    <m/>
    <m/>
    <n v="0"/>
    <n v="2"/>
    <s v="_"/>
    <s v="_"/>
  </r>
  <r>
    <x v="2"/>
    <x v="29"/>
    <x v="100"/>
    <x v="0"/>
    <s v="TU"/>
    <m/>
    <m/>
    <m/>
    <n v="0"/>
    <n v="2"/>
    <s v="_"/>
    <s v="_"/>
  </r>
  <r>
    <x v="2"/>
    <x v="29"/>
    <x v="101"/>
    <x v="0"/>
    <s v="TUS"/>
    <m/>
    <m/>
    <m/>
    <n v="0"/>
    <n v="2"/>
    <s v="_"/>
    <s v="_"/>
  </r>
  <r>
    <x v="2"/>
    <x v="29"/>
    <x v="102"/>
    <x v="0"/>
    <s v="BU"/>
    <m/>
    <m/>
    <m/>
    <n v="0"/>
    <n v="2"/>
    <s v="_"/>
    <s v="_"/>
  </r>
  <r>
    <x v="2"/>
    <x v="29"/>
    <x v="103"/>
    <x v="0"/>
    <s v="NPU"/>
    <m/>
    <m/>
    <m/>
    <n v="0"/>
    <n v="2"/>
    <s v="_"/>
    <s v="_"/>
  </r>
  <r>
    <x v="2"/>
    <x v="22"/>
    <x v="104"/>
    <x v="38"/>
    <s v="UST-COL"/>
    <m/>
    <m/>
    <m/>
    <n v="0"/>
    <n v="5"/>
    <n v="10"/>
    <s v="_"/>
  </r>
  <r>
    <x v="2"/>
    <x v="22"/>
    <x v="105"/>
    <x v="0"/>
    <s v="UNC"/>
    <s v="X"/>
    <m/>
    <m/>
    <n v="0"/>
    <n v="2"/>
    <n v="6"/>
    <s v="_"/>
  </r>
  <r>
    <x v="2"/>
    <x v="30"/>
    <x v="106"/>
    <x v="0"/>
    <s v="ESPOL"/>
    <s v="X"/>
    <s v="X"/>
    <s v="X"/>
    <n v="0"/>
    <n v="2"/>
    <n v="5"/>
    <s v="_"/>
  </r>
  <r>
    <x v="2"/>
    <x v="31"/>
    <x v="107"/>
    <x v="0"/>
    <s v="SDSMT"/>
    <m/>
    <m/>
    <m/>
    <n v="0"/>
    <s v="paridad"/>
    <s v="_"/>
    <s v="_"/>
  </r>
  <r>
    <x v="2"/>
    <x v="31"/>
    <x v="108"/>
    <x v="0"/>
    <s v="IIT"/>
    <m/>
    <m/>
    <m/>
    <n v="0"/>
    <s v="_"/>
    <s v="_"/>
    <s v="_"/>
  </r>
  <r>
    <x v="2"/>
    <x v="31"/>
    <x v="109"/>
    <x v="0"/>
    <s v="OU"/>
    <m/>
    <m/>
    <m/>
    <n v="0"/>
    <s v="_"/>
    <s v="_"/>
    <s v="_"/>
  </r>
  <r>
    <x v="2"/>
    <x v="32"/>
    <x v="110"/>
    <x v="0"/>
    <s v="USAC"/>
    <m/>
    <m/>
    <m/>
    <n v="0"/>
    <s v="_"/>
    <s v="_"/>
    <s v="_"/>
  </r>
  <r>
    <x v="2"/>
    <x v="33"/>
    <x v="111"/>
    <x v="0"/>
    <s v="UTM"/>
    <m/>
    <m/>
    <m/>
    <n v="0"/>
    <n v="1"/>
    <n v="6"/>
    <s v="_"/>
  </r>
  <r>
    <x v="2"/>
    <x v="23"/>
    <x v="112"/>
    <x v="0"/>
    <s v="ANUP"/>
    <s v="X"/>
    <s v="X"/>
    <m/>
    <n v="0"/>
    <n v="2"/>
    <s v="_"/>
    <s v="_"/>
  </r>
  <r>
    <x v="2"/>
    <x v="23"/>
    <x v="113"/>
    <x v="0"/>
    <s v="UIA"/>
    <s v="X"/>
    <s v="X"/>
    <m/>
    <n v="0"/>
    <n v="3"/>
    <n v="6"/>
    <s v="_"/>
  </r>
  <r>
    <x v="2"/>
    <x v="23"/>
    <x v="75"/>
    <x v="0"/>
    <s v="ITESM"/>
    <m/>
    <m/>
    <m/>
    <n v="0"/>
    <n v="2"/>
    <n v="6"/>
    <s v="_"/>
  </r>
  <r>
    <x v="2"/>
    <x v="23"/>
    <x v="114"/>
    <x v="0"/>
    <s v=" UDEC"/>
    <s v="X"/>
    <s v="X"/>
    <m/>
    <n v="0"/>
    <n v="3"/>
    <n v="12"/>
    <s v="_"/>
  </r>
  <r>
    <x v="2"/>
    <x v="23"/>
    <x v="76"/>
    <x v="0"/>
    <s v="IPN"/>
    <m/>
    <m/>
    <m/>
    <n v="0"/>
    <s v="_"/>
    <s v="_"/>
    <s v="_"/>
  </r>
  <r>
    <x v="2"/>
    <x v="23"/>
    <x v="115"/>
    <x v="0"/>
    <s v="UMAR"/>
    <m/>
    <m/>
    <m/>
    <n v="0"/>
    <s v="_"/>
    <s v="_"/>
    <s v="_"/>
  </r>
  <r>
    <x v="2"/>
    <x v="25"/>
    <x v="116"/>
    <x v="0"/>
    <s v="UNI"/>
    <m/>
    <m/>
    <m/>
    <n v="0"/>
    <s v="_"/>
    <s v="_"/>
    <s v="_"/>
  </r>
  <r>
    <x v="2"/>
    <x v="25"/>
    <x v="117"/>
    <x v="0"/>
    <s v="UNAS"/>
    <s v="X"/>
    <s v="X"/>
    <m/>
    <n v="0"/>
    <n v="6"/>
    <n v="6"/>
    <s v="_"/>
  </r>
  <r>
    <x v="2"/>
    <x v="25"/>
    <x v="118"/>
    <x v="0"/>
    <s v="UNT"/>
    <s v="X"/>
    <s v="X"/>
    <s v="X"/>
    <n v="0"/>
    <n v="5"/>
    <n v="12"/>
    <s v="_"/>
  </r>
  <r>
    <x v="2"/>
    <x v="25"/>
    <x v="119"/>
    <x v="0"/>
    <s v="UNAMBA"/>
    <m/>
    <m/>
    <m/>
    <n v="0"/>
    <s v="_"/>
    <s v="_"/>
    <s v="_"/>
  </r>
  <r>
    <x v="2"/>
    <x v="25"/>
    <x v="120"/>
    <x v="0"/>
    <s v="FCI-PUCP"/>
    <s v="X"/>
    <s v="X"/>
    <m/>
    <n v="0"/>
    <s v="_"/>
    <s v="_"/>
    <s v="_"/>
  </r>
  <r>
    <x v="2"/>
    <x v="34"/>
    <x v="121"/>
    <x v="0"/>
    <s v="MSU"/>
    <m/>
    <m/>
    <m/>
    <n v="0"/>
    <s v="_"/>
    <s v="_"/>
    <s v="_"/>
  </r>
  <r>
    <x v="2"/>
    <x v="35"/>
    <x v="122"/>
    <x v="0"/>
    <s v="CU"/>
    <m/>
    <m/>
    <m/>
    <n v="0"/>
    <s v="_"/>
    <s v="_"/>
    <s v="_"/>
  </r>
  <r>
    <x v="3"/>
    <x v="2"/>
    <x v="10"/>
    <x v="0"/>
    <s v="B LIEGE01"/>
    <m/>
    <s v="X"/>
    <s v="X"/>
    <n v="71"/>
    <n v="4"/>
    <n v="10"/>
    <n v="8"/>
  </r>
  <r>
    <x v="3"/>
    <x v="2"/>
    <x v="11"/>
    <x v="3"/>
    <s v="B MONS21"/>
    <m/>
    <s v="X"/>
    <s v="X"/>
    <s v="0715, 0724"/>
    <n v="3"/>
    <n v="10"/>
    <n v="6"/>
  </r>
  <r>
    <x v="3"/>
    <x v="8"/>
    <x v="123"/>
    <x v="0"/>
    <s v="F JOUY_JO02"/>
    <m/>
    <m/>
    <s v="X"/>
    <n v="42"/>
    <n v="2"/>
    <n v="12"/>
    <n v="4"/>
  </r>
  <r>
    <x v="3"/>
    <x v="8"/>
    <x v="124"/>
    <x v="0"/>
    <s v="F PARIS081"/>
    <m/>
    <s v="X"/>
    <s v="X"/>
    <s v="071, 0713"/>
    <n v="3"/>
    <n v="10"/>
    <n v="6"/>
  </r>
  <r>
    <x v="3"/>
    <x v="8"/>
    <x v="26"/>
    <x v="0"/>
    <s v="F ST-ETIE06"/>
    <m/>
    <m/>
    <s v="X"/>
    <n v="71"/>
    <n v="3"/>
    <n v="10"/>
    <n v="6"/>
  </r>
  <r>
    <x v="3"/>
    <x v="8"/>
    <x v="27"/>
    <x v="12"/>
    <s v="F NANCY43"/>
    <m/>
    <s v="X"/>
    <s v="X"/>
    <s v="0532, 0724"/>
    <n v="4"/>
    <n v="10"/>
    <n v="8"/>
  </r>
  <r>
    <x v="3"/>
    <x v="8"/>
    <x v="125"/>
    <x v="0"/>
    <s v="F PARIS270"/>
    <m/>
    <s v="X"/>
    <s v="X"/>
    <n v="719"/>
    <n v="6"/>
    <n v="10"/>
    <n v="12"/>
  </r>
  <r>
    <x v="3"/>
    <x v="8"/>
    <x v="126"/>
    <x v="0"/>
    <s v="F LILLE11"/>
    <m/>
    <m/>
    <s v="X"/>
    <n v="41"/>
    <n v="5"/>
    <n v="10"/>
    <n v="10"/>
  </r>
  <r>
    <x v="3"/>
    <x v="10"/>
    <x v="42"/>
    <x v="0"/>
    <s v="I TORINO02"/>
    <m/>
    <s v="X"/>
    <s v="X"/>
    <s v="_"/>
    <n v="5"/>
    <n v="10"/>
    <n v="10"/>
  </r>
  <r>
    <x v="3"/>
    <x v="36"/>
    <x v="127"/>
    <x v="0"/>
    <s v="PCP"/>
    <m/>
    <m/>
    <m/>
    <s v="_"/>
    <s v="_"/>
    <s v="_"/>
    <s v="_"/>
  </r>
  <r>
    <x v="3"/>
    <x v="13"/>
    <x v="54"/>
    <x v="0"/>
    <s v="P PORTO05"/>
    <m/>
    <s v="X"/>
    <s v="X"/>
    <s v="_"/>
    <n v="2"/>
    <n v="18"/>
    <n v="8"/>
  </r>
  <r>
    <x v="3"/>
    <x v="37"/>
    <x v="128"/>
    <x v="0"/>
    <s v="UK CRANFIE01"/>
    <m/>
    <m/>
    <s v="X"/>
    <s v="_"/>
    <n v="7"/>
    <n v="10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B54D17-EEC0-4280-9654-0EBEA1D68176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349" firstHeaderRow="1" firstDataRow="1" firstDataCol="1"/>
  <pivotFields count="12">
    <pivotField axis="axisRow" showAll="0">
      <items count="5">
        <item x="2"/>
        <item x="3"/>
        <item x="0"/>
        <item x="1"/>
        <item t="default"/>
      </items>
    </pivotField>
    <pivotField axis="axisRow" showAll="0">
      <items count="39">
        <item x="0"/>
        <item x="19"/>
        <item x="1"/>
        <item x="2"/>
        <item x="20"/>
        <item x="3"/>
        <item x="28"/>
        <item x="21"/>
        <item x="29"/>
        <item x="22"/>
        <item x="4"/>
        <item x="30"/>
        <item x="5"/>
        <item x="6"/>
        <item x="31"/>
        <item x="7"/>
        <item x="8"/>
        <item x="9"/>
        <item x="32"/>
        <item x="10"/>
        <item x="33"/>
        <item x="23"/>
        <item x="11"/>
        <item x="24"/>
        <item x="36"/>
        <item x="25"/>
        <item x="12"/>
        <item x="13"/>
        <item x="37"/>
        <item x="14"/>
        <item x="26"/>
        <item x="15"/>
        <item x="34"/>
        <item x="16"/>
        <item x="17"/>
        <item x="35"/>
        <item x="18"/>
        <item x="27"/>
        <item t="default"/>
      </items>
    </pivotField>
    <pivotField axis="axisRow" showAll="0">
      <items count="130">
        <item x="47"/>
        <item x="1"/>
        <item x="112"/>
        <item x="64"/>
        <item x="102"/>
        <item x="99"/>
        <item x="122"/>
        <item x="128"/>
        <item x="63"/>
        <item x="19"/>
        <item x="22"/>
        <item x="123"/>
        <item x="26"/>
        <item x="23"/>
        <item x="25"/>
        <item x="37"/>
        <item x="106"/>
        <item x="97"/>
        <item x="6"/>
        <item x="60"/>
        <item x="126"/>
        <item x="108"/>
        <item x="29"/>
        <item x="28"/>
        <item x="20"/>
        <item x="36"/>
        <item x="32"/>
        <item x="54"/>
        <item x="76"/>
        <item x="65"/>
        <item x="75"/>
        <item x="62"/>
        <item x="121"/>
        <item x="21"/>
        <item x="124"/>
        <item x="8"/>
        <item x="46"/>
        <item x="103"/>
        <item x="109"/>
        <item x="33"/>
        <item x="125"/>
        <item x="52"/>
        <item x="51"/>
        <item x="48"/>
        <item x="49"/>
        <item x="40"/>
        <item x="42"/>
        <item x="88"/>
        <item x="127"/>
        <item x="70"/>
        <item x="120"/>
        <item x="93"/>
        <item x="79"/>
        <item x="80"/>
        <item x="73"/>
        <item x="3"/>
        <item x="61"/>
        <item x="15"/>
        <item x="107"/>
        <item x="98"/>
        <item x="13"/>
        <item x="18"/>
        <item x="14"/>
        <item x="2"/>
        <item x="56"/>
        <item x="7"/>
        <item x="5"/>
        <item x="0"/>
        <item x="4"/>
        <item x="38"/>
        <item x="100"/>
        <item x="101"/>
        <item x="84"/>
        <item x="89"/>
        <item x="72"/>
        <item x="114"/>
        <item x="94"/>
        <item x="90"/>
        <item x="74"/>
        <item x="110"/>
        <item x="92"/>
        <item x="91"/>
        <item x="115"/>
        <item x="113"/>
        <item x="77"/>
        <item x="105"/>
        <item x="116"/>
        <item x="117"/>
        <item x="82"/>
        <item x="85"/>
        <item x="119"/>
        <item x="118"/>
        <item x="104"/>
        <item x="81"/>
        <item x="71"/>
        <item x="78"/>
        <item x="83"/>
        <item x="55"/>
        <item x="66"/>
        <item x="53"/>
        <item x="67"/>
        <item x="68"/>
        <item x="86"/>
        <item x="87"/>
        <item x="69"/>
        <item x="45"/>
        <item x="39"/>
        <item x="44"/>
        <item x="41"/>
        <item x="43"/>
        <item x="57"/>
        <item x="58"/>
        <item x="9"/>
        <item x="24"/>
        <item x="10"/>
        <item x="27"/>
        <item x="11"/>
        <item x="30"/>
        <item x="34"/>
        <item x="31"/>
        <item x="35"/>
        <item x="111"/>
        <item x="59"/>
        <item x="12"/>
        <item x="16"/>
        <item x="17"/>
        <item x="50"/>
        <item x="96"/>
        <item x="95"/>
        <item t="default"/>
      </items>
    </pivotField>
    <pivotField axis="axisRow" showAll="0">
      <items count="40">
        <item x="35"/>
        <item x="10"/>
        <item x="12"/>
        <item x="13"/>
        <item x="11"/>
        <item x="15"/>
        <item x="38"/>
        <item x="17"/>
        <item x="18"/>
        <item x="32"/>
        <item x="37"/>
        <item x="36"/>
        <item x="30"/>
        <item x="34"/>
        <item x="33"/>
        <item x="23"/>
        <item x="19"/>
        <item x="24"/>
        <item x="6"/>
        <item x="1"/>
        <item x="22"/>
        <item x="28"/>
        <item x="20"/>
        <item x="2"/>
        <item x="9"/>
        <item x="21"/>
        <item x="31"/>
        <item x="26"/>
        <item x="4"/>
        <item x="7"/>
        <item x="8"/>
        <item x="27"/>
        <item x="25"/>
        <item x="5"/>
        <item x="14"/>
        <item x="29"/>
        <item x="16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0"/>
    <field x="1"/>
    <field x="2"/>
    <field x="3"/>
  </rowFields>
  <rowItems count="346">
    <i>
      <x/>
    </i>
    <i r="1">
      <x v="1"/>
    </i>
    <i r="2">
      <x v="72"/>
    </i>
    <i r="3">
      <x v="38"/>
    </i>
    <i r="2">
      <x v="88"/>
    </i>
    <i r="3">
      <x v="38"/>
    </i>
    <i r="2">
      <x v="89"/>
    </i>
    <i r="3">
      <x v="38"/>
    </i>
    <i r="2">
      <x v="96"/>
    </i>
    <i r="3">
      <x v="38"/>
    </i>
    <i r="1">
      <x v="4"/>
    </i>
    <i r="2">
      <x v="102"/>
    </i>
    <i r="3">
      <x v="38"/>
    </i>
    <i r="2">
      <x v="103"/>
    </i>
    <i r="3">
      <x v="38"/>
    </i>
    <i r="1">
      <x v="6"/>
    </i>
    <i r="2">
      <x v="47"/>
    </i>
    <i r="3">
      <x v="38"/>
    </i>
    <i r="1">
      <x v="7"/>
    </i>
    <i r="2">
      <x v="49"/>
    </i>
    <i r="3">
      <x v="14"/>
    </i>
    <i r="2">
      <x v="51"/>
    </i>
    <i r="3">
      <x v="10"/>
    </i>
    <i r="2">
      <x v="73"/>
    </i>
    <i r="3">
      <x v="38"/>
    </i>
    <i r="2">
      <x v="74"/>
    </i>
    <i r="3">
      <x v="38"/>
    </i>
    <i r="2">
      <x v="76"/>
    </i>
    <i r="3">
      <x v="38"/>
    </i>
    <i r="2">
      <x v="77"/>
    </i>
    <i r="3">
      <x v="38"/>
    </i>
    <i r="2">
      <x v="80"/>
    </i>
    <i r="3">
      <x v="38"/>
    </i>
    <i r="2">
      <x v="81"/>
    </i>
    <i r="3">
      <x v="38"/>
    </i>
    <i r="1">
      <x v="8"/>
    </i>
    <i r="2">
      <x v="4"/>
    </i>
    <i r="3">
      <x v="38"/>
    </i>
    <i r="2">
      <x v="5"/>
    </i>
    <i r="3">
      <x v="38"/>
    </i>
    <i r="2">
      <x v="17"/>
    </i>
    <i r="3">
      <x v="38"/>
    </i>
    <i r="2">
      <x v="37"/>
    </i>
    <i r="3">
      <x v="38"/>
    </i>
    <i r="2">
      <x v="59"/>
    </i>
    <i r="3">
      <x v="38"/>
    </i>
    <i r="2">
      <x v="70"/>
    </i>
    <i r="3">
      <x v="38"/>
    </i>
    <i r="2">
      <x v="71"/>
    </i>
    <i r="3">
      <x v="38"/>
    </i>
    <i r="2">
      <x v="127"/>
    </i>
    <i r="3">
      <x v="38"/>
    </i>
    <i r="2">
      <x v="128"/>
    </i>
    <i r="3">
      <x v="38"/>
    </i>
    <i r="1">
      <x v="9"/>
    </i>
    <i r="2">
      <x v="85"/>
    </i>
    <i r="3">
      <x v="38"/>
    </i>
    <i r="2">
      <x v="92"/>
    </i>
    <i r="3">
      <x v="6"/>
    </i>
    <i r="1">
      <x v="11"/>
    </i>
    <i r="2">
      <x v="16"/>
    </i>
    <i r="3">
      <x v="38"/>
    </i>
    <i r="1">
      <x v="14"/>
    </i>
    <i r="2">
      <x v="21"/>
    </i>
    <i r="3">
      <x v="38"/>
    </i>
    <i r="2">
      <x v="38"/>
    </i>
    <i r="3">
      <x v="38"/>
    </i>
    <i r="2">
      <x v="58"/>
    </i>
    <i r="3">
      <x v="38"/>
    </i>
    <i r="1">
      <x v="18"/>
    </i>
    <i r="2">
      <x v="79"/>
    </i>
    <i r="3">
      <x v="38"/>
    </i>
    <i r="1">
      <x v="20"/>
    </i>
    <i r="2">
      <x v="121"/>
    </i>
    <i r="3">
      <x v="38"/>
    </i>
    <i r="1">
      <x v="21"/>
    </i>
    <i r="2">
      <x v="2"/>
    </i>
    <i r="3">
      <x v="38"/>
    </i>
    <i r="2">
      <x v="28"/>
    </i>
    <i r="3">
      <x v="38"/>
    </i>
    <i r="2">
      <x v="30"/>
    </i>
    <i r="3">
      <x v="38"/>
    </i>
    <i r="2">
      <x v="75"/>
    </i>
    <i r="3">
      <x v="38"/>
    </i>
    <i r="2">
      <x v="82"/>
    </i>
    <i r="3">
      <x v="38"/>
    </i>
    <i r="2">
      <x v="83"/>
    </i>
    <i r="3">
      <x v="38"/>
    </i>
    <i r="1">
      <x v="25"/>
    </i>
    <i r="2">
      <x v="50"/>
    </i>
    <i r="3">
      <x v="38"/>
    </i>
    <i r="2">
      <x v="86"/>
    </i>
    <i r="3">
      <x v="38"/>
    </i>
    <i r="2">
      <x v="87"/>
    </i>
    <i r="3">
      <x v="38"/>
    </i>
    <i r="2">
      <x v="90"/>
    </i>
    <i r="3">
      <x v="38"/>
    </i>
    <i r="2">
      <x v="91"/>
    </i>
    <i r="3">
      <x v="38"/>
    </i>
    <i r="1">
      <x v="32"/>
    </i>
    <i r="2">
      <x v="32"/>
    </i>
    <i r="3">
      <x v="38"/>
    </i>
    <i r="1">
      <x v="35"/>
    </i>
    <i r="2">
      <x v="6"/>
    </i>
    <i r="3">
      <x v="38"/>
    </i>
    <i>
      <x v="1"/>
    </i>
    <i r="1">
      <x v="3"/>
    </i>
    <i r="2">
      <x v="114"/>
    </i>
    <i r="3">
      <x v="38"/>
    </i>
    <i r="2">
      <x v="116"/>
    </i>
    <i r="3">
      <x v="37"/>
    </i>
    <i r="1">
      <x v="16"/>
    </i>
    <i r="2">
      <x v="11"/>
    </i>
    <i r="3">
      <x v="38"/>
    </i>
    <i r="2">
      <x v="12"/>
    </i>
    <i r="3">
      <x v="38"/>
    </i>
    <i r="2">
      <x v="20"/>
    </i>
    <i r="3">
      <x v="38"/>
    </i>
    <i r="2">
      <x v="34"/>
    </i>
    <i r="3">
      <x v="38"/>
    </i>
    <i r="2">
      <x v="40"/>
    </i>
    <i r="3">
      <x v="38"/>
    </i>
    <i r="2">
      <x v="115"/>
    </i>
    <i r="3">
      <x v="2"/>
    </i>
    <i r="1">
      <x v="19"/>
    </i>
    <i r="2">
      <x v="46"/>
    </i>
    <i r="3">
      <x v="38"/>
    </i>
    <i r="1">
      <x v="24"/>
    </i>
    <i r="2">
      <x v="48"/>
    </i>
    <i r="3">
      <x v="38"/>
    </i>
    <i r="1">
      <x v="27"/>
    </i>
    <i r="2">
      <x v="27"/>
    </i>
    <i r="3">
      <x v="38"/>
    </i>
    <i r="1">
      <x v="28"/>
    </i>
    <i r="2">
      <x v="7"/>
    </i>
    <i r="3">
      <x v="38"/>
    </i>
    <i>
      <x v="2"/>
    </i>
    <i r="1">
      <x/>
    </i>
    <i r="2">
      <x v="1"/>
    </i>
    <i r="3">
      <x v="38"/>
    </i>
    <i r="2">
      <x v="18"/>
    </i>
    <i r="3">
      <x v="38"/>
    </i>
    <i r="2">
      <x v="55"/>
    </i>
    <i r="3">
      <x v="19"/>
    </i>
    <i r="3">
      <x v="23"/>
    </i>
    <i r="2">
      <x v="63"/>
    </i>
    <i r="3">
      <x v="38"/>
    </i>
    <i r="2">
      <x v="65"/>
    </i>
    <i r="3">
      <x v="38"/>
    </i>
    <i r="2">
      <x v="66"/>
    </i>
    <i r="3">
      <x v="38"/>
    </i>
    <i r="2">
      <x v="67"/>
    </i>
    <i r="3">
      <x v="38"/>
    </i>
    <i r="2">
      <x v="68"/>
    </i>
    <i r="3">
      <x v="38"/>
    </i>
    <i r="1">
      <x v="2"/>
    </i>
    <i r="2">
      <x v="35"/>
    </i>
    <i r="3">
      <x v="38"/>
    </i>
    <i r="1">
      <x v="3"/>
    </i>
    <i r="2">
      <x v="112"/>
    </i>
    <i r="3">
      <x v="38"/>
    </i>
    <i r="2">
      <x v="114"/>
    </i>
    <i r="3">
      <x v="38"/>
    </i>
    <i r="2">
      <x v="116"/>
    </i>
    <i r="3">
      <x v="37"/>
    </i>
    <i r="1">
      <x v="5"/>
    </i>
    <i r="2">
      <x v="123"/>
    </i>
    <i r="3">
      <x v="38"/>
    </i>
    <i r="1">
      <x v="10"/>
    </i>
    <i r="2">
      <x v="60"/>
    </i>
    <i r="3">
      <x v="18"/>
    </i>
    <i r="3">
      <x v="28"/>
    </i>
    <i r="3">
      <x v="33"/>
    </i>
    <i r="1">
      <x v="12"/>
    </i>
    <i r="2">
      <x v="57"/>
    </i>
    <i r="3">
      <x v="38"/>
    </i>
    <i r="2">
      <x v="62"/>
    </i>
    <i r="3">
      <x v="29"/>
    </i>
    <i r="1">
      <x v="13"/>
    </i>
    <i r="2">
      <x v="124"/>
    </i>
    <i r="3">
      <x v="24"/>
    </i>
    <i r="3">
      <x v="30"/>
    </i>
    <i r="2">
      <x v="125"/>
    </i>
    <i r="3">
      <x v="38"/>
    </i>
    <i r="1">
      <x v="15"/>
    </i>
    <i r="2">
      <x v="61"/>
    </i>
    <i r="3">
      <x v="38"/>
    </i>
    <i r="1">
      <x v="16"/>
    </i>
    <i r="2">
      <x v="9"/>
    </i>
    <i r="3">
      <x v="38"/>
    </i>
    <i r="2">
      <x v="10"/>
    </i>
    <i r="3">
      <x v="38"/>
    </i>
    <i r="2">
      <x v="12"/>
    </i>
    <i r="3">
      <x v="38"/>
    </i>
    <i r="2">
      <x v="13"/>
    </i>
    <i r="3">
      <x v="38"/>
    </i>
    <i r="2">
      <x v="14"/>
    </i>
    <i r="3">
      <x v="38"/>
    </i>
    <i r="2">
      <x v="15"/>
    </i>
    <i r="3">
      <x v="38"/>
    </i>
    <i r="2">
      <x v="22"/>
    </i>
    <i r="3">
      <x v="38"/>
    </i>
    <i r="2">
      <x v="23"/>
    </i>
    <i r="3">
      <x v="38"/>
    </i>
    <i r="2">
      <x v="24"/>
    </i>
    <i r="3">
      <x v="38"/>
    </i>
    <i r="2">
      <x v="25"/>
    </i>
    <i r="3">
      <x v="7"/>
    </i>
    <i r="3">
      <x v="8"/>
    </i>
    <i r="2">
      <x v="26"/>
    </i>
    <i r="3">
      <x v="34"/>
    </i>
    <i r="2">
      <x v="33"/>
    </i>
    <i r="3">
      <x v="38"/>
    </i>
    <i r="2">
      <x v="39"/>
    </i>
    <i r="3">
      <x v="38"/>
    </i>
    <i r="2">
      <x v="113"/>
    </i>
    <i r="3">
      <x v="1"/>
    </i>
    <i r="2">
      <x v="115"/>
    </i>
    <i r="3">
      <x v="2"/>
    </i>
    <i r="3">
      <x v="3"/>
    </i>
    <i r="3">
      <x v="4"/>
    </i>
    <i r="2">
      <x v="117"/>
    </i>
    <i r="3">
      <x v="38"/>
    </i>
    <i r="2">
      <x v="118"/>
    </i>
    <i r="3">
      <x v="5"/>
    </i>
    <i r="2">
      <x v="119"/>
    </i>
    <i r="3">
      <x v="38"/>
    </i>
    <i r="2">
      <x v="120"/>
    </i>
    <i r="3">
      <x v="36"/>
    </i>
    <i r="1">
      <x v="17"/>
    </i>
    <i r="2">
      <x v="69"/>
    </i>
    <i r="3">
      <x v="38"/>
    </i>
    <i r="1">
      <x v="19"/>
    </i>
    <i r="2">
      <x v="45"/>
    </i>
    <i r="3">
      <x v="38"/>
    </i>
    <i r="2">
      <x v="46"/>
    </i>
    <i r="3">
      <x v="38"/>
    </i>
    <i r="2">
      <x v="105"/>
    </i>
    <i r="3">
      <x v="38"/>
    </i>
    <i r="2">
      <x v="106"/>
    </i>
    <i r="3">
      <x v="38"/>
    </i>
    <i r="2">
      <x v="107"/>
    </i>
    <i r="3">
      <x v="38"/>
    </i>
    <i r="2">
      <x v="108"/>
    </i>
    <i r="3">
      <x v="38"/>
    </i>
    <i r="2">
      <x v="109"/>
    </i>
    <i r="3">
      <x v="38"/>
    </i>
    <i r="1">
      <x v="22"/>
    </i>
    <i r="2">
      <x v="36"/>
    </i>
    <i r="3">
      <x v="38"/>
    </i>
    <i r="1">
      <x v="26"/>
    </i>
    <i r="2">
      <x/>
    </i>
    <i r="3">
      <x v="16"/>
    </i>
    <i r="3">
      <x v="20"/>
    </i>
    <i r="3">
      <x v="22"/>
    </i>
    <i r="3">
      <x v="25"/>
    </i>
    <i r="2">
      <x v="41"/>
    </i>
    <i r="3">
      <x v="38"/>
    </i>
    <i r="2">
      <x v="42"/>
    </i>
    <i r="3">
      <x v="27"/>
    </i>
    <i r="3">
      <x v="31"/>
    </i>
    <i r="2">
      <x v="43"/>
    </i>
    <i r="3">
      <x v="15"/>
    </i>
    <i r="3">
      <x v="17"/>
    </i>
    <i r="3">
      <x v="32"/>
    </i>
    <i r="2">
      <x v="44"/>
    </i>
    <i r="3">
      <x v="38"/>
    </i>
    <i r="2">
      <x v="126"/>
    </i>
    <i r="3">
      <x v="38"/>
    </i>
    <i r="1">
      <x v="27"/>
    </i>
    <i r="2">
      <x v="27"/>
    </i>
    <i r="3">
      <x v="38"/>
    </i>
    <i r="2">
      <x v="97"/>
    </i>
    <i r="3">
      <x v="12"/>
    </i>
    <i r="3">
      <x v="35"/>
    </i>
    <i r="2">
      <x v="99"/>
    </i>
    <i r="3">
      <x v="21"/>
    </i>
    <i r="1">
      <x v="29"/>
    </i>
    <i r="2">
      <x v="64"/>
    </i>
    <i r="3">
      <x v="26"/>
    </i>
    <i r="1">
      <x v="31"/>
    </i>
    <i r="2">
      <x v="110"/>
    </i>
    <i r="3">
      <x v="38"/>
    </i>
    <i r="2">
      <x v="111"/>
    </i>
    <i r="3">
      <x v="38"/>
    </i>
    <i r="1">
      <x v="33"/>
    </i>
    <i r="2">
      <x v="122"/>
    </i>
    <i r="3">
      <x v="24"/>
    </i>
    <i r="3">
      <x v="26"/>
    </i>
    <i r="1">
      <x v="34"/>
    </i>
    <i r="2">
      <x v="19"/>
    </i>
    <i r="3">
      <x v="38"/>
    </i>
    <i r="1">
      <x v="36"/>
    </i>
    <i r="2">
      <x v="3"/>
    </i>
    <i r="3">
      <x v="38"/>
    </i>
    <i r="2">
      <x v="8"/>
    </i>
    <i r="3">
      <x v="38"/>
    </i>
    <i r="2">
      <x v="31"/>
    </i>
    <i r="3">
      <x v="38"/>
    </i>
    <i r="2">
      <x v="56"/>
    </i>
    <i r="3">
      <x v="38"/>
    </i>
    <i>
      <x v="3"/>
    </i>
    <i r="1">
      <x v="1"/>
    </i>
    <i r="2">
      <x v="29"/>
    </i>
    <i r="3">
      <x v="38"/>
    </i>
    <i r="1">
      <x v="4"/>
    </i>
    <i r="2">
      <x v="98"/>
    </i>
    <i r="3">
      <x v="9"/>
    </i>
    <i r="2">
      <x v="100"/>
    </i>
    <i r="3">
      <x v="38"/>
    </i>
    <i r="2">
      <x v="101"/>
    </i>
    <i r="3">
      <x v="38"/>
    </i>
    <i r="2">
      <x v="104"/>
    </i>
    <i r="3">
      <x v="38"/>
    </i>
    <i r="1">
      <x v="7"/>
    </i>
    <i r="2">
      <x v="49"/>
    </i>
    <i r="3">
      <x v="14"/>
    </i>
    <i r="2">
      <x v="74"/>
    </i>
    <i r="3">
      <x v="13"/>
    </i>
    <i r="2">
      <x v="94"/>
    </i>
    <i r="3">
      <x v="38"/>
    </i>
    <i r="1">
      <x v="9"/>
    </i>
    <i r="2">
      <x v="54"/>
    </i>
    <i r="3">
      <x v="38"/>
    </i>
    <i r="2">
      <x v="78"/>
    </i>
    <i r="3">
      <x v="38"/>
    </i>
    <i r="1">
      <x v="21"/>
    </i>
    <i r="2">
      <x v="28"/>
    </i>
    <i r="3">
      <x v="11"/>
    </i>
    <i r="2">
      <x v="30"/>
    </i>
    <i r="3">
      <x/>
    </i>
    <i r="2">
      <x v="84"/>
    </i>
    <i r="3">
      <x v="38"/>
    </i>
    <i r="1">
      <x v="23"/>
    </i>
    <i r="2">
      <x v="95"/>
    </i>
    <i r="3">
      <x v="38"/>
    </i>
    <i r="1">
      <x v="25"/>
    </i>
    <i r="2">
      <x v="52"/>
    </i>
    <i r="3">
      <x v="38"/>
    </i>
    <i r="1">
      <x v="30"/>
    </i>
    <i r="2">
      <x v="53"/>
    </i>
    <i r="3">
      <x v="38"/>
    </i>
    <i r="1">
      <x v="37"/>
    </i>
    <i r="2">
      <x v="93"/>
    </i>
    <i r="3">
      <x v="3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upm365-my.sharepoint.com/personal/Alfonso/AppData/AppData/Roaming/AppData/CONVENIOS/ERASMUS%20+/BILATERAL%20AGREEMENTS%202021%202022/Turqu&#237;a%20B.A.%20SIRNAK%20UNIVERSITY%20TR%20SIRNAK%2001.pdf" TargetMode="External"/><Relationship Id="rId21" Type="http://schemas.openxmlformats.org/officeDocument/2006/relationships/hyperlink" Target="https://upm365-my.sharepoint.com/personal/Alfonso/AppData/AppData/Roaming/AppData/CONVENIOS/ERASMUS%20+/BILATERAL%20AGREEMENTS%202021%202022/Bulgaria%20B.A.%20UNIVERSITY%20OF%20MINING%20AND%20%20GEOLOGY%20ST%20IVAN%20RILSKI%20BG%20SOFIA%2009.pdf" TargetMode="External"/><Relationship Id="rId42" Type="http://schemas.openxmlformats.org/officeDocument/2006/relationships/hyperlink" Target="https://upm365-my.sharepoint.com/personal/Alfonso/AppData/AppData/Roaming/AppData/CONVENIOS/ERASMUS%20+/BILATERAL%20AGREEMENTS%202021%202022/B&#233;lgica%20B.A.%20%20UNIVERSITE%20DE%20LIEGE%20%20B%20LIEGE%2001.pdf" TargetMode="External"/><Relationship Id="rId47" Type="http://schemas.openxmlformats.org/officeDocument/2006/relationships/hyperlink" Target="../../AppData/Roaming/Microsoft/Excel/ERASMUS%20+/Alemania%20B.A.%20TECH%20HOCHSCHULE%20MITTELHESSEN%20D%20GIESSEN%2002.pdf" TargetMode="External"/><Relationship Id="rId63" Type="http://schemas.openxmlformats.org/officeDocument/2006/relationships/hyperlink" Target="https://upm365-my.sharepoint.com/personal/Alfonso/AppData/AppData/Roaming/AppData/CONVENIOS/ERASMUS%20+/BILATERAL%20AGREEMENTS%202021%202022/Polonia%20B.%20A.%20AKADEMIA%20GRONIZCO-HUTNICZA%20KRAKOW%20PL%20KRAKOW%2002.pdf" TargetMode="External"/><Relationship Id="rId68" Type="http://schemas.openxmlformats.org/officeDocument/2006/relationships/hyperlink" Target="https://upm365-my.sharepoint.com/personal/Alfonso/AppData/AppData/Roaming/AppData/CONVENIOS/ERASMUS%20+/BILATERAL%20AGREEMENTS%202021%202022/Polonia%20B.A.%20FACULTY%20OF%20ENV.%20%20ENGENEERING%20WARSAW%20PL%20WARSZAW%2002.pdf" TargetMode="External"/><Relationship Id="rId84" Type="http://schemas.openxmlformats.org/officeDocument/2006/relationships/hyperlink" Target="https://upm365-my.sharepoint.com/personal/Alfonso/AppData/AppData/Roaming/AppData/CONVENIOS/ERASMUS%20+/BILATERAL%20AGREEMENTS%202021%202022/Polonia%20B.%20A.%20AKADEMIA%20GRONIZCO-HUTNICZA%20KRAKOW%20PL%20KRAKOW%2002.pdf" TargetMode="External"/><Relationship Id="rId16" Type="http://schemas.openxmlformats.org/officeDocument/2006/relationships/hyperlink" Target="https://upm365-my.sharepoint.com/personal/Alfonso/AppData/AppData/Roaming/AppData/CONVENIOS/ERASMUS%20+/BILATERAL%20AGREEMENTS%202021%202022/Francia%20UNIVERSITE%20DE%20LORRAINE%20F%20NANCY%2043.pdf" TargetMode="External"/><Relationship Id="rId11" Type="http://schemas.openxmlformats.org/officeDocument/2006/relationships/hyperlink" Target="https://upm365-my.sharepoint.com/personal/Alfonso/AppData/AppData/Roaming/AppData/CONVENIOS/ERASMUS%20+/BILATERAL%20AGREEMENTS%202021%202022/Francia%20B.A.%20ECOLE%20DES%20MINES%20D&#180;ALES%20%20FALES02.pdf" TargetMode="External"/><Relationship Id="rId32" Type="http://schemas.openxmlformats.org/officeDocument/2006/relationships/hyperlink" Target="https://upm365-my.sharepoint.com/personal/Alfonso/AppData/AppData/Roaming/AppData/CONVENIOS/ERASMUS%20+/BILATERAL%20AGREEMENTS%202021%202022/Rumania%20B.A.%20UNIVERSITEA%20DIN%20PETROSANI%20RO%20PETROSA%2001.pdf" TargetMode="External"/><Relationship Id="rId37" Type="http://schemas.openxmlformats.org/officeDocument/2006/relationships/hyperlink" Target="https://upm365-my.sharepoint.com/personal/Alfonso/AppData/AppData/Roaming/AppData/CONVENIOS/ERASMUS%20+/BILATERAL%20AGREEMENTS%202021%202022/Italia%20B.A.%20POLIT&#201;CNICO%20DI%20MILANO%20%20I%20MILANO%20%2002.pdf" TargetMode="External"/><Relationship Id="rId53" Type="http://schemas.openxmlformats.org/officeDocument/2006/relationships/hyperlink" Target="https://upm365-my.sharepoint.com/personal/israel_canamon_upm_es/Documents/Internacional%20ETSIME/CONVENIOS/ERASMUS%20+/Alemania%20B.%20A.%20TECH%20FACHHOCHSCHULE%20GEORG%20AGRICOLA%20BOCHUM%20D%20BOCHUM%2005.pdf" TargetMode="External"/><Relationship Id="rId58" Type="http://schemas.openxmlformats.org/officeDocument/2006/relationships/hyperlink" Target="../../AppData/Roaming/Microsoft/Excel/ERASMUS%20+/Alemania%20B.A.%20TECH%20UNIVERSITAT%20DARMSTADT%20%20D%20DARMSTA%2001.pdf" TargetMode="External"/><Relationship Id="rId74" Type="http://schemas.openxmlformats.org/officeDocument/2006/relationships/hyperlink" Target="https://upm365-my.sharepoint.com/personal/Alfonso/AppData/AppData/Roaming/AppData/CONVENIOS/ERASMUS%20+/BILATERAL%20AGREEMENTS%202021%202022/Francia%20B.A.%20ECOLE%20DES%20MINES%20DE%20PARIS%20%20FPARIS81.pdf" TargetMode="External"/><Relationship Id="rId79" Type="http://schemas.openxmlformats.org/officeDocument/2006/relationships/hyperlink" Target="https://upm365-my.sharepoint.com/personal/Alfonso/AppData/AppData/Roaming/AppData/CONVENIOS/ERASMUS%20+/BILATERAL%20AGREEMENTS%202021%202022/Portugal%20B.%20A.%20INST.%20POLITECNICO%20DO%20PORTO%20%20ISEP%20P%20PORTO%2005.pdf" TargetMode="External"/><Relationship Id="rId5" Type="http://schemas.openxmlformats.org/officeDocument/2006/relationships/hyperlink" Target="https://upm365-my.sharepoint.com/personal/Alfonso/AppData/AppData/Roaming/AppData/CONVENIOS/ERASMUS%20+/BILATERAL%20AGREEMENTS%202021%202022/Portugal%20B.A.%20UNIVERSIDADE%20DO%20PORTO%20P%20%20PORTO02.pdf" TargetMode="External"/><Relationship Id="rId19" Type="http://schemas.openxmlformats.org/officeDocument/2006/relationships/hyperlink" Target="https://upm365-my.sharepoint.com/personal/Alfonso/AppData/AppData/Roaming/AppData/CONVENIOS/ERASMUS%20+/BILATERAL%20AGREEMENTS%202021%202022/Portugal%20B.%20A.%20INST.%20POLITECNICO%20DO%20PORTO%20%20ISEP%20P%20PORTO%2005.pdf" TargetMode="External"/><Relationship Id="rId14" Type="http://schemas.openxmlformats.org/officeDocument/2006/relationships/hyperlink" Target="https://upm365-my.sharepoint.com/personal/Alfonso/AppData/AppData/Roaming/AppData/CONVENIOS/ERASMUS%20+/BILATERAL%20AGREEMENTS%202021%202022/Francia%20B.A.%20INSTI%20POLYTECHNIQUE%20DE%20BORDEAUX%20F%20BORDEAU%2054.pdf" TargetMode="External"/><Relationship Id="rId22" Type="http://schemas.openxmlformats.org/officeDocument/2006/relationships/hyperlink" Target="https://upm365-my.sharepoint.com/personal/Alfonso/AppData/AppData/Roaming/AppData/CONVENIOS/ERASMUS%20+/BILATERAL%20AGREEMENTS%202021%202022/Suecia%20B.A.%20%20J&#214;NK&#214;PING%20UNIVERSITY%20%20S%20JONKOPI%2001.pdf" TargetMode="External"/><Relationship Id="rId27" Type="http://schemas.openxmlformats.org/officeDocument/2006/relationships/hyperlink" Target="https://upm365-my.sharepoint.com/personal/Alfonso/AppData/AppData/Roaming/AppData/CONVENIOS/ERASMUS%20+/BILATERAL%20AGREEMENTS%202021%202022/Polonia%20B.%20A.%20AKADEMIA%20GRONIZCO-HUTNICZA%20KRAKOW%20PL%20KRAKOW%2002.pdf" TargetMode="External"/><Relationship Id="rId30" Type="http://schemas.openxmlformats.org/officeDocument/2006/relationships/hyperlink" Target="https://upm365-my.sharepoint.com/personal/Alfonso/AppData/AppData/Roaming/AppData/CONVENIOS/ERASMUS%20+/BILATERAL%20AGREEMENTS%202021%202022/Polonia%20B.A.%20WROCLAW%20UNIV%20OF%20ENVIROMENTAL%20AND%20LIFE%20SCIENCES%20PL%20WROCLAW%2004.pdf" TargetMode="External"/><Relationship Id="rId35" Type="http://schemas.openxmlformats.org/officeDocument/2006/relationships/hyperlink" Target="https://upm365-my.sharepoint.com/personal/Alfonso/AppData/AppData/Roaming/AppData/CONVENIOS/ERASMUS%20+/BILATERAL%20AGREEMENTS%202021%202022/Italia%20B.A.%20UNIVERSIT&#193;%20DEGLI%20STUDI%20DI%20CAGLARI%20%20I%20CAGLARI%2001.pdf" TargetMode="External"/><Relationship Id="rId43" Type="http://schemas.openxmlformats.org/officeDocument/2006/relationships/hyperlink" Target="https://upm365-my.sharepoint.com/personal/Alfonso/AppData/AppData/Roaming/AppData/CONVENIOS/ERASMUS%20+/BILATERAL%20AGREEMENTS%202021%202022/B&#233;lgica%20B.A.%20UNIVERSITE%20DE%20MONS%20%20B%20MONS%20%2021.pdf" TargetMode="External"/><Relationship Id="rId48" Type="http://schemas.openxmlformats.org/officeDocument/2006/relationships/hyperlink" Target="../../AppData/Roaming/Microsoft/Excel/ERASMUS%20+/Alemania%20B.A.%20%20RWTH%20AACHEN%20UNIVERSITY%20D%20AACHEN%2001_Architecture_QUESTIONMARK.pdf" TargetMode="External"/><Relationship Id="rId56" Type="http://schemas.openxmlformats.org/officeDocument/2006/relationships/hyperlink" Target="https://upm365-my.sharepoint.com/personal/Alfonso/AppData/AppData/Roaming/AppData/CONVENIOS/ERASMUS%20+/BILATERAL%20AGREEMENTS%202021%202022/Croacia%20B.A.%20%20UNIVERSITY%20%20OF%20ZAGREB%20%20HR%20ZAGREB%2001.pdf" TargetMode="External"/><Relationship Id="rId64" Type="http://schemas.openxmlformats.org/officeDocument/2006/relationships/hyperlink" Target="https://upm365-my.sharepoint.com/personal/Alfonso/AppData/AppData/Roaming/AppData/CONVENIOS/ERASMUS%20+/BILATERAL%20AGREEMENTS%202021%202022/Francia%20UNIVERSITE%20DE%20LORRAINE%20F%20NANCY%2043.pdf" TargetMode="External"/><Relationship Id="rId69" Type="http://schemas.openxmlformats.org/officeDocument/2006/relationships/hyperlink" Target="https://upm365-my.sharepoint.com/personal/Alfonso/AppData/AppData/Roaming/AppData/CONVENIOS/ERASMUS%20+/BILATERAL%20AGREEMENTS%202021%202022/Polonia%20B.A.%20POLITECHNIKA%20SLASKA%20PL%20GLIWICE%2001.pdf" TargetMode="External"/><Relationship Id="rId77" Type="http://schemas.openxmlformats.org/officeDocument/2006/relationships/hyperlink" Target="https://upm365-my.sharepoint.com/personal/Alfonso/AppData/AppData/Roaming/AppData/CONVENIOS/ERASMUS%20+/BILATERAL%20AGREEMENTS%202021%202022/Francia%20B.A.%20UNIVERSITE%20DE%20LORRAINE%20F%20NANCY%2043%20ANEXO.pdf" TargetMode="External"/><Relationship Id="rId8" Type="http://schemas.openxmlformats.org/officeDocument/2006/relationships/hyperlink" Target="https://upm365-my.sharepoint.com/personal/Alfonso/AppData/AppData/Roaming/AppData/CONVENIOS/ERASMUS%20+/BILATERAL%20AGREEMENTS%202021%202022/Francia%20B.A.%20INST%20POLITECHNIQUE%20DE%20GRENOBLE%20%20F%20GRENOBL22.pdf" TargetMode="External"/><Relationship Id="rId51" Type="http://schemas.openxmlformats.org/officeDocument/2006/relationships/hyperlink" Target="https://upm365-my.sharepoint.com/personal/Alfonso/AppData/AppData/Roaming/AppData/CONVENIOS/ERASMUS%20+/BILATERAL%20AGREEMENTS%202021%202022/Eslovaquia%20B.A.%20%20TECH%20UNIVERSITY%20OF%20KOSICE%20(TUKE)%20%20SK%20KOSICE%2003.pdf" TargetMode="External"/><Relationship Id="rId72" Type="http://schemas.openxmlformats.org/officeDocument/2006/relationships/hyperlink" Target="https://ec.europa.eu/assets/eac/education/tools/iscedf/codes_en.htm" TargetMode="External"/><Relationship Id="rId80" Type="http://schemas.openxmlformats.org/officeDocument/2006/relationships/hyperlink" Target="https://upm365-my.sharepoint.com/personal/Alfonso/AppData/AppData/Roaming/AppData/CONVENIOS/ERASMUS%20+/BILATERAL%20AGREEMENTS%202021%202022/Italia%20B.A.%20POLITECNICO%20DI%20TORINO%20%20I%20TORINO%2002.pdf" TargetMode="External"/><Relationship Id="rId85" Type="http://schemas.openxmlformats.org/officeDocument/2006/relationships/hyperlink" Target="https://upm365-my.sharepoint.com/personal/Alfonso/AppData/AppData/Roaming/AppData/CONVENIOS/ERASMUS%20+/BILATERAL%20AGREEMENTS%202021%202022/Suecia%20B.A.%20%20J&#214;NK&#214;PING%20UNIVERSITY%20%20S%20JONKOPI%2001.pdf" TargetMode="External"/><Relationship Id="rId3" Type="http://schemas.openxmlformats.org/officeDocument/2006/relationships/hyperlink" Target="https://upm365-my.sharepoint.com/personal/Alfonso/AppData/AppData/Roaming/AppData/CONVENIOS/ERASMUS%20+/BILATERAL%20AGREEMENTS%202021%202022/Serbia%20B.A.%20BELGRADO%2019-21.pdf" TargetMode="External"/><Relationship Id="rId12" Type="http://schemas.openxmlformats.org/officeDocument/2006/relationships/hyperlink" Target="https://upm365-my.sharepoint.com/personal/Alfonso/AppData/AppData/Roaming/AppData/CONVENIOS/ERASMUS%20+/BILATERAL%20AGREEMENTS%202021%202022/Francia%20B.A.%20INST%20NATIONAL%20DES%20SCIENCES%20APPLIQUEES%20DE%20ROUEN%20F%20ROUEN%2006.pdf" TargetMode="External"/><Relationship Id="rId17" Type="http://schemas.openxmlformats.org/officeDocument/2006/relationships/hyperlink" Target="https://upm365-my.sharepoint.com/personal/Alfonso/AppData/AppData/Roaming/AppData/CONVENIOS/ERASMUS%20+/BILATERAL%20AGREEMENTS%202021%202022/Francia%20B.A.%20UNIVERTIT&#201;%20DE%20PAU%20F%20PAU01.pdf" TargetMode="External"/><Relationship Id="rId25" Type="http://schemas.openxmlformats.org/officeDocument/2006/relationships/hyperlink" Target="https://upm365-my.sharepoint.com/personal/Alfonso/AppData/AppData/Roaming/AppData/CONVENIOS/ERASMUS%20+/BILATERAL%20AGREEMENTS%202021%202022/Turqu&#237;a%20B.A.%20KUTAHYA%20DUMLUPINAR%20UNIV%20%20TR%20%20%20KUTAHYA%20%2001.pdf" TargetMode="External"/><Relationship Id="rId33" Type="http://schemas.openxmlformats.org/officeDocument/2006/relationships/hyperlink" Target="https://upm365-my.sharepoint.com/personal/Alfonso/AppData/AppData/Roaming/AppData/CONVENIOS/ERASMUS%20+/BILATERAL%20AGREEMENTS%202021%202022/Italia%20B.A.%20UNIVERSITY%20OF%20PALERMO%20%20I%20PALERMO%2001.pdf" TargetMode="External"/><Relationship Id="rId38" Type="http://schemas.openxmlformats.org/officeDocument/2006/relationships/hyperlink" Target="https://upm365-my.sharepoint.com/personal/Alfonso/AppData/AppData/Roaming/AppData/CONVENIOS/ERASMUS%20+/BILATERAL%20AGREEMENTS%202021%202022/Italia%20B.A.%20POLITECNICO%20DI%20TORINO%20%20I%20TORINO%2002.pdf" TargetMode="External"/><Relationship Id="rId46" Type="http://schemas.openxmlformats.org/officeDocument/2006/relationships/hyperlink" Target="../../AppData/Roaming/Microsoft/Excel/ERASMUS%20+/Alemania%20B.A.%20ALBERT%20LUDW%20%20UNIVERSITAT%20FREIBURG%20%20D%20FREIBUR%2001.pdf" TargetMode="External"/><Relationship Id="rId59" Type="http://schemas.openxmlformats.org/officeDocument/2006/relationships/hyperlink" Target="https://upm365-my.sharepoint.com/personal/Alfonso/AppData/AppData/Roaming/AppData/CONVENIOS/ERASMUS%20+/BILATERAL%20AGREEMENTS%202021%202022/Turqu&#237;a%20B.A.%20BALIKESR%20UNIVERSITY%20%20TR%20BALIKES%2001.pdf" TargetMode="External"/><Relationship Id="rId67" Type="http://schemas.openxmlformats.org/officeDocument/2006/relationships/hyperlink" Target="../../AppData/Roaming/Microsoft/Excel/ERASMUS%20+/Alemania%20B.A.%20%20RWTH%20AACHEN%20UNIVERSITY%20D%20AACHEN%2001_Architecture_QUESTIONMARK.pdf" TargetMode="External"/><Relationship Id="rId20" Type="http://schemas.openxmlformats.org/officeDocument/2006/relationships/hyperlink" Target="https://upm365-my.sharepoint.com/personal/Alfonso/AppData/AppData/Roaming/AppData/CONVENIOS/ERASMUS%20+/BILATERAL%20AGREEMENTS%202021%202022/Portugal%20B.A.%20UNIVERSIDADE%20DE%20LISBOA%20%20FAC%20DE%20CIENCIAS%20P%20LISBOA%20109.pdf" TargetMode="External"/><Relationship Id="rId41" Type="http://schemas.openxmlformats.org/officeDocument/2006/relationships/hyperlink" Target="https://upm365-my.sharepoint.com/personal/Alfonso/AppData/AppData/Roaming/AppData/CONVENIOS/ERASMUS%20+/BILATERAL%20AGREEMENTS%202021%202022/B&#233;lgica%20B.A.%20UNIVERSITE%20CATHOLIQUE%20DE%20LOUVAIN%20B%20LOUVAIN%2001.pdf" TargetMode="External"/><Relationship Id="rId54" Type="http://schemas.openxmlformats.org/officeDocument/2006/relationships/hyperlink" Target="https://upm365-my.sharepoint.com/personal/Alfonso/AppData/AppData/Roaming/AppData/CONVENIOS/ERASMUS%20+/BILATERAL%20AGREEMENTS%202021%202022/Estonia%20B.A.%20TALLIN%20UNIVERSITY%20OF%20TECHNOLOGY%20EE%20TALLIN%20%2001.pdf" TargetMode="External"/><Relationship Id="rId62" Type="http://schemas.openxmlformats.org/officeDocument/2006/relationships/hyperlink" Target="https://upm365-my.sharepoint.com/personal/Alfonso/AppData/AppData/Roaming/AppData/CONVENIOS/ERASMUS%20+/BILATERAL%20AGREEMENTS%202021%202022/Polonia%20B.A.%20FACULTY%20OF%20ENV.%20%20ENGENEERING%20WARSAW%20PL%20WARSZAW%2002.pdf" TargetMode="External"/><Relationship Id="rId70" Type="http://schemas.openxmlformats.org/officeDocument/2006/relationships/hyperlink" Target="https://upm365-my.sharepoint.com/personal/Alfonso/AppData/AppData/Roaming/AppData/CONVENIOS/ERASMUS%20+/BILATERAL%20AGREEMENTS%202021%202022/Portugal%20B.A.%20UNIVERSIDADE%20DE%20LISBOA%20%20FAC%20DE%20CIENCIAS%20P%20LISBOA%20109.pdf" TargetMode="External"/><Relationship Id="rId75" Type="http://schemas.openxmlformats.org/officeDocument/2006/relationships/hyperlink" Target="https://upm365-my.sharepoint.com/personal/Alfonso/AppData/AppData/Roaming/AppData/CONVENIOS/ERASMUS%20+/BILATERAL%20AGREEMENTS%202021%202022/Francia%20B.A.%20ECOLE%20HAUTES%20ETUDES%20COMERCIALES%20HEC%20%20FJOUY_J002.pdf" TargetMode="External"/><Relationship Id="rId83" Type="http://schemas.openxmlformats.org/officeDocument/2006/relationships/hyperlink" Target="https://upm365-my.sharepoint.com/personal/Alfonso/AppData/AppData/Roaming/AppData/CONVENIOS/ERASMUS%20+/BILATERAL%20AGREEMENTS%202021%202022/Francia%20B.%20A.%20POLE%20UNIVERSITAIRE%20%20LEONARD%20DE%20VINCI%20%20F%20PARIS%20%20270.pdf" TargetMode="External"/><Relationship Id="rId1" Type="http://schemas.openxmlformats.org/officeDocument/2006/relationships/hyperlink" Target="https://upm365-my.sharepoint.com/personal/Alfonso/AppData/AppData/Roaming/AppData/CONVENIOS/ERASMUS%20+/BILATERAL%20AGREEMENTS%202021%202022/Francia%20B.A.%20UNIVERSITE%20DE%20TOULON%20F%20TOULON%2001.pdf" TargetMode="External"/><Relationship Id="rId6" Type="http://schemas.openxmlformats.org/officeDocument/2006/relationships/hyperlink" Target="https://upm365-my.sharepoint.com/personal/Alfonso/AppData/AppData/Roaming/AppData/CONVENIOS/ERASMUS%20+/BILATERAL%20AGREEMENTS%202021%202022/Francia%20B.A.%20UNIVERSITE%20DE%20BORDEAUX%20F%20BORDEAU58.pdf" TargetMode="External"/><Relationship Id="rId15" Type="http://schemas.openxmlformats.org/officeDocument/2006/relationships/hyperlink" Target="https://upm365-my.sharepoint.com/personal/Alfonso/AppData/AppData/Roaming/AppData/CONVENIOS/ERASMUS%20+/BILATERAL%20AGREEMENTS%202021%202022/Francia%20B.A.%20UNIVERSIT&#201;%20SAVOIE%20MONT%20BLANC%20F%20CHAMEBER%2001.pdf" TargetMode="External"/><Relationship Id="rId23" Type="http://schemas.openxmlformats.org/officeDocument/2006/relationships/hyperlink" Target="https://upm365-my.sharepoint.com/personal/Alfonso/AppData/AppData/Roaming/AppData/CONVENIOS/ERASMUS%20+/BILATERAL%20AGREEMENTS%202021%202022/Rumania%20B.A.%20UNIVERSITATEA%20POLITEHNICA%20%20DIN%20BUCARESTI%20RO%20BUCURES%2011.pdf" TargetMode="External"/><Relationship Id="rId28" Type="http://schemas.openxmlformats.org/officeDocument/2006/relationships/hyperlink" Target="https://upm365-my.sharepoint.com/personal/Alfonso/AppData/AppData/Roaming/AppData/CONVENIOS/ERASMUS%20+/BILATERAL%20AGREEMENTS%202021%202022/Polonia%20B.A.%20FACULTY%20OF%20ENV.%20%20ENGENEERING%20WARSAW%20PL%20WARSZAW%2002.pdf" TargetMode="External"/><Relationship Id="rId36" Type="http://schemas.openxmlformats.org/officeDocument/2006/relationships/hyperlink" Target="https://upm365-my.sharepoint.com/personal/Alfonso/AppData/AppData/Roaming/AppData/CONVENIOS/ERASMUS%20+/BILATERAL%20AGREEMENTS%202021%202022/Italia%20B.A.%20UNIVERSITA%20DEGLI%20STUDI%20DI%20FIRENZE%20I%20FIRENZE%20%2001.pdf" TargetMode="External"/><Relationship Id="rId49" Type="http://schemas.openxmlformats.org/officeDocument/2006/relationships/hyperlink" Target="../../AppData/Roaming/Microsoft/Excel/ERASMUS%20+/Alemania%20B.A.%20TECH%20UNIVERSIT&#196;T%20BERGAKADEMIE%20%20FREIBERG%20D%20FREIBER%2001.pdf" TargetMode="External"/><Relationship Id="rId57" Type="http://schemas.openxmlformats.org/officeDocument/2006/relationships/hyperlink" Target="https://upm365-my.sharepoint.com/personal/Alfonso/AppData/AppData/Roaming/AppData/CONVENIOS/ERASMUS%20+/BILATERAL%20AGREEMENTS%202021%202022/Grecia%20B.A.%20%20TECH%20EDUCATION%20INSTITUTION%20MACEDONIA%20G%20KOZANI%20%2001.pdf" TargetMode="External"/><Relationship Id="rId10" Type="http://schemas.openxmlformats.org/officeDocument/2006/relationships/hyperlink" Target="https://upm365-my.sharepoint.com/personal/Alfonso/AppData/AppData/Roaming/AppData/CONVENIOS/ERASMUS%20+/BILATERAL%20AGREEMENTS%202021%202022/Francia%20B.A.%20EPF%20ECOLE%20D&#180;INGENIEURS%20%20FSCEAUX01.pdf" TargetMode="External"/><Relationship Id="rId31" Type="http://schemas.openxmlformats.org/officeDocument/2006/relationships/hyperlink" Target="https://upm365-my.sharepoint.com/personal/Alfonso/AppData/AppData/Roaming/AppData/CONVENIOS/ERASMUS%20+/BILATERAL%20AGREEMENTS%202021%202022/Polonia%20B.A.%20WROCLAW%20UNIVERSITY%20OF%20SCIENCE%20AND%20TECH%20PL%20WROCLAW%2002.pdf" TargetMode="External"/><Relationship Id="rId44" Type="http://schemas.openxmlformats.org/officeDocument/2006/relationships/hyperlink" Target="../../AppData/Roaming/Microsoft/Excel/ERASMUS%20+/Alemania%20B.A.%20TECH%20%20UNIVERS%20CLAUSTHAL%20%20D%20CLAUSTH%2001.pdf" TargetMode="External"/><Relationship Id="rId52" Type="http://schemas.openxmlformats.org/officeDocument/2006/relationships/hyperlink" Target="https://upm365-my.sharepoint.com/personal/Alfonso/AppData/AppData/Roaming/AppData/CONVENIOS/ERASMUS%20+/BILATERAL%20AGREEMENTS%202021%202022/Eslovenia%20B.A%20.%20UNIVERSITY%20OF%20LIUBLIANA%20%20SL%20LJUBLJA01.pdf" TargetMode="External"/><Relationship Id="rId60" Type="http://schemas.openxmlformats.org/officeDocument/2006/relationships/hyperlink" Target="https://upm365-my.sharepoint.com/personal/Alfonso/AppData/AppData/Roaming/AppData/CONVENIOS/ERASMUS%20+/BILATERAL%20AGREEMENTS%202021%202022/Francia%20B.%20A.%20POLE%20UNIVERSITAIRE%20%20LEONARD%20DE%20VINCI%20%20F%20PARIS%20%20270.pdf" TargetMode="External"/><Relationship Id="rId65" Type="http://schemas.openxmlformats.org/officeDocument/2006/relationships/hyperlink" Target="https://upm365-my.sharepoint.com/personal/Alfonso/AppData/AppData/Roaming/AppData/CONVENIOS/ERASMUS%20+/BILATERAL%20AGREEMENTS%202021%202022/Eslovenia%20B.A%20.%20UNIVERSITY%20OF%20LIUBLIANA%20%20SL%20LJUBLJA01.pdf" TargetMode="External"/><Relationship Id="rId73" Type="http://schemas.openxmlformats.org/officeDocument/2006/relationships/hyperlink" Target="https://upm365-my.sharepoint.com/personal/Alfonso/AppData/AppData/Roaming/AppData/CONVENIOS/ERASMUS%20+/BILATERAL%20AGREEMENTS%202021%202022/Francia%20B.A.%20MINES%20ST%20ETIENNE%20F%20ST%20ETI06.pdf" TargetMode="External"/><Relationship Id="rId78" Type="http://schemas.openxmlformats.org/officeDocument/2006/relationships/hyperlink" Target="https://upm365-my.sharepoint.com/personal/Alfonso/AppData/AppData/Roaming/AppData/CONVENIOS/ERASMUS%20+/BILATERAL%20AGREEMENTS%202021%202022/Reino%20Unido%20B.A.%20CRANFIELD%20UNIVERSITY%20%20UK%20CRANFIE%2001.pdf" TargetMode="External"/><Relationship Id="rId81" Type="http://schemas.openxmlformats.org/officeDocument/2006/relationships/hyperlink" Target="https://upm365-my.sharepoint.com/personal/Alfonso/AppData/AppData/Roaming/AppData/CONVENIOS/ERASMUS%20+/BILATERAL%20AGREEMENTS%202021%202022/B&#233;lgica%20B.A.%20%20UNIVERSITE%20DE%20LIEGE%20%20B%20LIEGE%2001.pdf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upm365-my.sharepoint.com/personal/Alfonso/AppData/AppData/Roaming/AppData/CONVENIOS/ERASMUS%20+/BILATERAL%20AGREEMENTS%202021%202022/Francia%20B.A.%20MINES%20ST%20ETIENNE%20F%20ST%20ETI06.pdf" TargetMode="External"/><Relationship Id="rId9" Type="http://schemas.openxmlformats.org/officeDocument/2006/relationships/hyperlink" Target="https://upm365-my.sharepoint.com/personal/Alfonso/AppData/AppData/Roaming/AppData/CONVENIOS/ERASMUS%20+/BILATERAL%20AGREEMENTS%202021%202022/Francia%20B.A.%20ECOLE%20DES%20MINES%20DE%20PARIS%20%20FPARIS81.pdf" TargetMode="External"/><Relationship Id="rId13" Type="http://schemas.openxmlformats.org/officeDocument/2006/relationships/hyperlink" Target="https://upm365-my.sharepoint.com/personal/Alfonso/AppData/AppData/Roaming/AppData/CONVENIOS/ERASMUS%20+/BILATERAL%20AGREEMENTS%202021%202022/Francia%20B.A.%20UNIVERSITE%20DE%20NANTES%20F%20NANTES%2001.pdf" TargetMode="External"/><Relationship Id="rId18" Type="http://schemas.openxmlformats.org/officeDocument/2006/relationships/hyperlink" Target="https://upm365-my.sharepoint.com/personal/Alfonso/AppData/AppData/Roaming/AppData/CONVENIOS/ERASMUS%20+/BILATERAL%20AGREEMENTS%202021%202022/Rep&#250;blica%20Checa%20B.A.%20TECHNICKA%20UNIVERZITA%20OSTRAVA%20FACULT%20OF%20MINING%20CZ%20OSTRAVA%2001.pdf" TargetMode="External"/><Relationship Id="rId39" Type="http://schemas.openxmlformats.org/officeDocument/2006/relationships/hyperlink" Target="https://upm365-my.sharepoint.com/personal/Alfonso/AppData/AppData/Roaming/AppData/CONVENIOS/ERASMUS%20+/BILATERAL%20AGREEMENTS%202021%202022/Italia%20B.A.%20UNIVERSIT&#193;%20DEGLI%20STUDI%20DI%20PARMA%20I%20PARMA%2001.pdf" TargetMode="External"/><Relationship Id="rId34" Type="http://schemas.openxmlformats.org/officeDocument/2006/relationships/hyperlink" Target="https://upm365-my.sharepoint.com/personal/Alfonso/AppData/AppData/Roaming/AppData/CONVENIOS/ERASMUS%20+/BILATERAL%20AGREEMENTS%202021%202022/Italia%20B.A.%20UNIVERSITA%20DEGLI%20STUDI%20DI%20PERUGIA%20I%20PERUGIA%2001.pdf" TargetMode="External"/><Relationship Id="rId50" Type="http://schemas.openxmlformats.org/officeDocument/2006/relationships/hyperlink" Target="https://upm365-my.sharepoint.com/personal/Alfonso/AppData/AppData/Roaming/AppData/CONVENIOS/ERASMUS%20+/BILATERAL%20AGREEMENTS%202021%202022/Eslovaquia%20B.A.%20SLOVAK%20UNIVER%20OF%20TECH%20IN%20BRATISLAVE%20%20SK%20BRATISL%2001.pdf" TargetMode="External"/><Relationship Id="rId55" Type="http://schemas.openxmlformats.org/officeDocument/2006/relationships/hyperlink" Target="https://upm365-my.sharepoint.com/personal/Alfonso/AppData/AppData/Roaming/AppData/CONVENIOS/ERASMUS%20+/BILATERAL%20AGREEMENTS%202021%202022/Noruega%20B.A.%20NORWEGIAN%20UNIVERSITY%20OF%20SCIENCE%20%20N%20TRONDHE%2001.pdf" TargetMode="External"/><Relationship Id="rId76" Type="http://schemas.openxmlformats.org/officeDocument/2006/relationships/hyperlink" Target="https://upm365-my.sharepoint.com/personal/Alfonso/AppData/AppData/Roaming/AppData/CONVENIOS/ERASMUS%20+/BILATERAL%20AGREEMENTS%202021%202022/Francia%20IESEG%20%20PARIS%20DOBLE%20GRADO%20F%20LILLE%2011.pdf" TargetMode="External"/><Relationship Id="rId7" Type="http://schemas.openxmlformats.org/officeDocument/2006/relationships/hyperlink" Target="https://upm365-my.sharepoint.com/personal/Alfonso/AppData/AppData/Roaming/AppData/CONVENIOS/ERASMUS%20+/BILATERAL%20AGREEMENTS%202021%202022/Eslovenia%20B.A.%20UNIVERSITY%20OF%20MARIBOR%20SI%20MARIBOR01.pdf" TargetMode="External"/><Relationship Id="rId71" Type="http://schemas.openxmlformats.org/officeDocument/2006/relationships/hyperlink" Target="https://upm365-my.sharepoint.com/personal/Alfonso/AppData/AppData/Roaming/AppData/CONVENIOS/ERASMUS%20+/BILATERAL%20AGREEMENTS%202021%202022/Serbia%20B.A.%20BELGRADO%2019-21.pdf" TargetMode="External"/><Relationship Id="rId2" Type="http://schemas.openxmlformats.org/officeDocument/2006/relationships/hyperlink" Target="https://upm365-my.sharepoint.com/personal/Alfonso/AppData/AppData/Roaming/AppData/CONVENIOS/ERASMUS%20+/BILATERAL%20AGREEMENTS%202021%202022/Francia%20B.A.%20CENTRALE%20SUPELEC%20F%20CHATENA02.pdf" TargetMode="External"/><Relationship Id="rId29" Type="http://schemas.openxmlformats.org/officeDocument/2006/relationships/hyperlink" Target="https://upm365-my.sharepoint.com/personal/Alfonso/AppData/AppData/Roaming/AppData/CONVENIOS/ERASMUS%20+/BILATERAL%20AGREEMENTS%202021%202022/Polonia%20B.A.%20POLITECHNIKA%20SLASKA%20PL%20GLIWICE%2001.pdf" TargetMode="External"/><Relationship Id="rId24" Type="http://schemas.openxmlformats.org/officeDocument/2006/relationships/hyperlink" Target="https://upm365-my.sharepoint.com/personal/Alfonso/AppData/AppData/Roaming/AppData/CONVENIOS/ERASMUS%20+/BILATERAL%20AGREEMENTS%202021%202022/Turqu&#237;a%20B.A.%20ISTANBUL%20TECHNICAL%20UNIVER%20%20TR%20ISTANBU%2004.pdf" TargetMode="External"/><Relationship Id="rId40" Type="http://schemas.openxmlformats.org/officeDocument/2006/relationships/hyperlink" Target="https://upm365-my.sharepoint.com/personal/Alfonso/AppData/AppData/Roaming/AppData/CONVENIOS/ERASMUS%20+/BILATERAL%20AGREEMENTS%202021%202022/Austria%20B.A.%20MONTAN%20UNIVERSITAT%20LEOBEN%20%20A%20LEOBEN%2001.pdf" TargetMode="External"/><Relationship Id="rId45" Type="http://schemas.openxmlformats.org/officeDocument/2006/relationships/hyperlink" Target="https://upm365-my.sharepoint.com/personal/israel_canamon_upm_es/Documents/Internacional%20ETSIME/CONVENIOS/ERASMUS%20+/Alemania%20B.A.%20HOCHSCHULE%20FUR%20TECH%20U%20WIRT%20%20D%20BERLIN%2014.pdf" TargetMode="External"/><Relationship Id="rId66" Type="http://schemas.openxmlformats.org/officeDocument/2006/relationships/hyperlink" Target="https://upm365-my.sharepoint.com/personal/Alfonso/AppData/AppData/Roaming/AppData/CONVENIOS/ERASMUS%20+/BILATERAL%20AGREEMENTS%202021%202022/Croacia%20B.A.%20%20UNIVERSITY%20%20OF%20ZAGREB%20%20HR%20ZAGREB%2001.pdf" TargetMode="External"/><Relationship Id="rId87" Type="http://schemas.openxmlformats.org/officeDocument/2006/relationships/drawing" Target="../drawings/drawing1.xml"/><Relationship Id="rId61" Type="http://schemas.openxmlformats.org/officeDocument/2006/relationships/hyperlink" Target="https://upm365-my.sharepoint.com/personal/Alfonso/AppData/AppData/Roaming/AppData/CONVENIOS/ERASMUS%20+/BILATERAL%20AGREEMENTS%202021%202022/Francia%20B.A.%20ECOLE%20HAUTES%20ETUDES%20COMERCIALES%20HEC%20%20FJOUY_J002.pdf" TargetMode="External"/><Relationship Id="rId82" Type="http://schemas.openxmlformats.org/officeDocument/2006/relationships/hyperlink" Target="https://upm365-my.sharepoint.com/personal/Alfonso/AppData/AppData/Roaming/AppData/CONVENIOS/ERASMUS%20+/BILATERAL%20AGREEMENTS%202021%202022/B&#233;lgica%20B.A.%20UNIVERSITE%20DE%20MONS%20%20B%20MONS%20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00AF2-227C-4067-BC65-2B26E2E425B1}">
  <sheetPr codeName="Hoja2"/>
  <dimension ref="A3:A349"/>
  <sheetViews>
    <sheetView topLeftCell="A19" workbookViewId="0">
      <selection activeCell="A3" sqref="A3"/>
    </sheetView>
  </sheetViews>
  <sheetFormatPr baseColWidth="10" defaultRowHeight="15" x14ac:dyDescent="0.25"/>
  <cols>
    <col min="1" max="1" width="82.85546875" bestFit="1" customWidth="1"/>
  </cols>
  <sheetData>
    <row r="3" spans="1:1" x14ac:dyDescent="0.25">
      <c r="A3" s="28" t="s">
        <v>348</v>
      </c>
    </row>
    <row r="4" spans="1:1" x14ac:dyDescent="0.25">
      <c r="A4" s="29" t="s">
        <v>335</v>
      </c>
    </row>
    <row r="5" spans="1:1" x14ac:dyDescent="0.25">
      <c r="A5" s="30" t="s">
        <v>195</v>
      </c>
    </row>
    <row r="6" spans="1:1" x14ac:dyDescent="0.25">
      <c r="A6" s="31" t="s">
        <v>250</v>
      </c>
    </row>
    <row r="7" spans="1:1" x14ac:dyDescent="0.25">
      <c r="A7" s="32" t="s">
        <v>350</v>
      </c>
    </row>
    <row r="8" spans="1:1" x14ac:dyDescent="0.25">
      <c r="A8" s="31" t="s">
        <v>246</v>
      </c>
    </row>
    <row r="9" spans="1:1" x14ac:dyDescent="0.25">
      <c r="A9" s="32" t="s">
        <v>350</v>
      </c>
    </row>
    <row r="10" spans="1:1" x14ac:dyDescent="0.25">
      <c r="A10" s="31" t="s">
        <v>252</v>
      </c>
    </row>
    <row r="11" spans="1:1" x14ac:dyDescent="0.25">
      <c r="A11" s="32" t="s">
        <v>350</v>
      </c>
    </row>
    <row r="12" spans="1:1" x14ac:dyDescent="0.25">
      <c r="A12" s="31" t="s">
        <v>248</v>
      </c>
    </row>
    <row r="13" spans="1:1" x14ac:dyDescent="0.25">
      <c r="A13" s="32" t="s">
        <v>350</v>
      </c>
    </row>
    <row r="14" spans="1:1" x14ac:dyDescent="0.25">
      <c r="A14" s="30" t="s">
        <v>198</v>
      </c>
    </row>
    <row r="15" spans="1:1" x14ac:dyDescent="0.25">
      <c r="A15" s="31" t="s">
        <v>254</v>
      </c>
    </row>
    <row r="16" spans="1:1" x14ac:dyDescent="0.25">
      <c r="A16" s="32" t="s">
        <v>350</v>
      </c>
    </row>
    <row r="17" spans="1:1" x14ac:dyDescent="0.25">
      <c r="A17" s="31" t="s">
        <v>256</v>
      </c>
    </row>
    <row r="18" spans="1:1" x14ac:dyDescent="0.25">
      <c r="A18" s="32" t="s">
        <v>350</v>
      </c>
    </row>
    <row r="19" spans="1:1" x14ac:dyDescent="0.25">
      <c r="A19" s="30" t="s">
        <v>258</v>
      </c>
    </row>
    <row r="20" spans="1:1" x14ac:dyDescent="0.25">
      <c r="A20" s="31" t="s">
        <v>259</v>
      </c>
    </row>
    <row r="21" spans="1:1" x14ac:dyDescent="0.25">
      <c r="A21" s="32" t="s">
        <v>350</v>
      </c>
    </row>
    <row r="22" spans="1:1" x14ac:dyDescent="0.25">
      <c r="A22" s="30" t="s">
        <v>208</v>
      </c>
    </row>
    <row r="23" spans="1:1" x14ac:dyDescent="0.25">
      <c r="A23" s="31" t="s">
        <v>209</v>
      </c>
    </row>
    <row r="24" spans="1:1" x14ac:dyDescent="0.25">
      <c r="A24" s="32" t="s">
        <v>210</v>
      </c>
    </row>
    <row r="25" spans="1:1" x14ac:dyDescent="0.25">
      <c r="A25" s="31" t="s">
        <v>270</v>
      </c>
    </row>
    <row r="26" spans="1:1" x14ac:dyDescent="0.25">
      <c r="A26" s="32" t="s">
        <v>271</v>
      </c>
    </row>
    <row r="27" spans="1:1" x14ac:dyDescent="0.25">
      <c r="A27" s="31" t="s">
        <v>261</v>
      </c>
    </row>
    <row r="28" spans="1:1" x14ac:dyDescent="0.25">
      <c r="A28" s="32" t="s">
        <v>350</v>
      </c>
    </row>
    <row r="29" spans="1:1" x14ac:dyDescent="0.25">
      <c r="A29" s="31" t="s">
        <v>214</v>
      </c>
    </row>
    <row r="30" spans="1:1" x14ac:dyDescent="0.25">
      <c r="A30" s="32" t="s">
        <v>350</v>
      </c>
    </row>
    <row r="31" spans="1:1" x14ac:dyDescent="0.25">
      <c r="A31" s="31" t="s">
        <v>274</v>
      </c>
    </row>
    <row r="32" spans="1:1" x14ac:dyDescent="0.25">
      <c r="A32" s="32" t="s">
        <v>350</v>
      </c>
    </row>
    <row r="33" spans="1:1" x14ac:dyDescent="0.25">
      <c r="A33" s="31" t="s">
        <v>263</v>
      </c>
    </row>
    <row r="34" spans="1:1" x14ac:dyDescent="0.25">
      <c r="A34" s="32" t="s">
        <v>350</v>
      </c>
    </row>
    <row r="35" spans="1:1" x14ac:dyDescent="0.25">
      <c r="A35" s="31" t="s">
        <v>268</v>
      </c>
    </row>
    <row r="36" spans="1:1" x14ac:dyDescent="0.25">
      <c r="A36" s="32" t="s">
        <v>350</v>
      </c>
    </row>
    <row r="37" spans="1:1" x14ac:dyDescent="0.25">
      <c r="A37" s="31" t="s">
        <v>265</v>
      </c>
    </row>
    <row r="38" spans="1:1" x14ac:dyDescent="0.25">
      <c r="A38" s="32" t="s">
        <v>350</v>
      </c>
    </row>
    <row r="39" spans="1:1" x14ac:dyDescent="0.25">
      <c r="A39" s="30" t="s">
        <v>276</v>
      </c>
    </row>
    <row r="40" spans="1:1" x14ac:dyDescent="0.25">
      <c r="A40" s="31" t="s">
        <v>291</v>
      </c>
    </row>
    <row r="41" spans="1:1" x14ac:dyDescent="0.25">
      <c r="A41" s="32" t="s">
        <v>350</v>
      </c>
    </row>
    <row r="42" spans="1:1" x14ac:dyDescent="0.25">
      <c r="A42" s="31" t="s">
        <v>285</v>
      </c>
    </row>
    <row r="43" spans="1:1" x14ac:dyDescent="0.25">
      <c r="A43" s="32" t="s">
        <v>350</v>
      </c>
    </row>
    <row r="44" spans="1:1" x14ac:dyDescent="0.25">
      <c r="A44" s="31" t="s">
        <v>281</v>
      </c>
    </row>
    <row r="45" spans="1:1" x14ac:dyDescent="0.25">
      <c r="A45" s="32" t="s">
        <v>350</v>
      </c>
    </row>
    <row r="46" spans="1:1" x14ac:dyDescent="0.25">
      <c r="A46" s="31" t="s">
        <v>293</v>
      </c>
    </row>
    <row r="47" spans="1:1" x14ac:dyDescent="0.25">
      <c r="A47" s="32" t="s">
        <v>350</v>
      </c>
    </row>
    <row r="48" spans="1:1" x14ac:dyDescent="0.25">
      <c r="A48" s="31" t="s">
        <v>283</v>
      </c>
    </row>
    <row r="49" spans="1:1" x14ac:dyDescent="0.25">
      <c r="A49" s="32" t="s">
        <v>350</v>
      </c>
    </row>
    <row r="50" spans="1:1" x14ac:dyDescent="0.25">
      <c r="A50" s="31" t="s">
        <v>287</v>
      </c>
    </row>
    <row r="51" spans="1:1" x14ac:dyDescent="0.25">
      <c r="A51" s="32" t="s">
        <v>350</v>
      </c>
    </row>
    <row r="52" spans="1:1" x14ac:dyDescent="0.25">
      <c r="A52" s="31" t="s">
        <v>289</v>
      </c>
    </row>
    <row r="53" spans="1:1" x14ac:dyDescent="0.25">
      <c r="A53" s="32" t="s">
        <v>350</v>
      </c>
    </row>
    <row r="54" spans="1:1" x14ac:dyDescent="0.25">
      <c r="A54" s="31" t="s">
        <v>279</v>
      </c>
    </row>
    <row r="55" spans="1:1" x14ac:dyDescent="0.25">
      <c r="A55" s="32" t="s">
        <v>350</v>
      </c>
    </row>
    <row r="56" spans="1:1" x14ac:dyDescent="0.25">
      <c r="A56" s="31" t="s">
        <v>277</v>
      </c>
    </row>
    <row r="57" spans="1:1" x14ac:dyDescent="0.25">
      <c r="A57" s="32" t="s">
        <v>350</v>
      </c>
    </row>
    <row r="58" spans="1:1" x14ac:dyDescent="0.25">
      <c r="A58" s="30" t="s">
        <v>217</v>
      </c>
    </row>
    <row r="59" spans="1:1" x14ac:dyDescent="0.25">
      <c r="A59" s="31" t="s">
        <v>298</v>
      </c>
    </row>
    <row r="60" spans="1:1" x14ac:dyDescent="0.25">
      <c r="A60" s="32" t="s">
        <v>350</v>
      </c>
    </row>
    <row r="61" spans="1:1" x14ac:dyDescent="0.25">
      <c r="A61" s="31" t="s">
        <v>295</v>
      </c>
    </row>
    <row r="62" spans="1:1" x14ac:dyDescent="0.25">
      <c r="A62" s="32" t="s">
        <v>296</v>
      </c>
    </row>
    <row r="63" spans="1:1" x14ac:dyDescent="0.25">
      <c r="A63" s="30" t="s">
        <v>300</v>
      </c>
    </row>
    <row r="64" spans="1:1" x14ac:dyDescent="0.25">
      <c r="A64" s="31" t="s">
        <v>301</v>
      </c>
    </row>
    <row r="65" spans="1:1" x14ac:dyDescent="0.25">
      <c r="A65" s="32" t="s">
        <v>350</v>
      </c>
    </row>
    <row r="66" spans="1:1" x14ac:dyDescent="0.25">
      <c r="A66" s="30" t="s">
        <v>303</v>
      </c>
    </row>
    <row r="67" spans="1:1" x14ac:dyDescent="0.25">
      <c r="A67" s="31" t="s">
        <v>306</v>
      </c>
    </row>
    <row r="68" spans="1:1" x14ac:dyDescent="0.25">
      <c r="A68" s="32" t="s">
        <v>350</v>
      </c>
    </row>
    <row r="69" spans="1:1" x14ac:dyDescent="0.25">
      <c r="A69" s="31" t="s">
        <v>308</v>
      </c>
    </row>
    <row r="70" spans="1:1" x14ac:dyDescent="0.25">
      <c r="A70" s="32" t="s">
        <v>350</v>
      </c>
    </row>
    <row r="71" spans="1:1" x14ac:dyDescent="0.25">
      <c r="A71" s="31" t="s">
        <v>304</v>
      </c>
    </row>
    <row r="72" spans="1:1" x14ac:dyDescent="0.25">
      <c r="A72" s="32" t="s">
        <v>350</v>
      </c>
    </row>
    <row r="73" spans="1:1" x14ac:dyDescent="0.25">
      <c r="A73" s="30" t="s">
        <v>309</v>
      </c>
    </row>
    <row r="74" spans="1:1" x14ac:dyDescent="0.25">
      <c r="A74" s="31" t="s">
        <v>310</v>
      </c>
    </row>
    <row r="75" spans="1:1" x14ac:dyDescent="0.25">
      <c r="A75" s="32" t="s">
        <v>350</v>
      </c>
    </row>
    <row r="76" spans="1:1" x14ac:dyDescent="0.25">
      <c r="A76" s="30" t="s">
        <v>312</v>
      </c>
    </row>
    <row r="77" spans="1:1" x14ac:dyDescent="0.25">
      <c r="A77" s="31" t="s">
        <v>313</v>
      </c>
    </row>
    <row r="78" spans="1:1" x14ac:dyDescent="0.25">
      <c r="A78" s="32" t="s">
        <v>350</v>
      </c>
    </row>
    <row r="79" spans="1:1" x14ac:dyDescent="0.25">
      <c r="A79" s="30" t="s">
        <v>222</v>
      </c>
    </row>
    <row r="80" spans="1:1" x14ac:dyDescent="0.25">
      <c r="A80" s="31" t="s">
        <v>315</v>
      </c>
    </row>
    <row r="81" spans="1:1" x14ac:dyDescent="0.25">
      <c r="A81" s="32" t="s">
        <v>350</v>
      </c>
    </row>
    <row r="82" spans="1:1" x14ac:dyDescent="0.25">
      <c r="A82" s="31" t="s">
        <v>226</v>
      </c>
    </row>
    <row r="83" spans="1:1" x14ac:dyDescent="0.25">
      <c r="A83" s="32" t="s">
        <v>350</v>
      </c>
    </row>
    <row r="84" spans="1:1" x14ac:dyDescent="0.25">
      <c r="A84" s="31" t="s">
        <v>223</v>
      </c>
    </row>
    <row r="85" spans="1:1" x14ac:dyDescent="0.25">
      <c r="A85" s="32" t="s">
        <v>350</v>
      </c>
    </row>
    <row r="86" spans="1:1" x14ac:dyDescent="0.25">
      <c r="A86" s="31" t="s">
        <v>319</v>
      </c>
    </row>
    <row r="87" spans="1:1" x14ac:dyDescent="0.25">
      <c r="A87" s="32" t="s">
        <v>350</v>
      </c>
    </row>
    <row r="88" spans="1:1" x14ac:dyDescent="0.25">
      <c r="A88" s="31" t="s">
        <v>321</v>
      </c>
    </row>
    <row r="89" spans="1:1" x14ac:dyDescent="0.25">
      <c r="A89" s="32" t="s">
        <v>350</v>
      </c>
    </row>
    <row r="90" spans="1:1" x14ac:dyDescent="0.25">
      <c r="A90" s="31" t="s">
        <v>317</v>
      </c>
    </row>
    <row r="91" spans="1:1" x14ac:dyDescent="0.25">
      <c r="A91" s="32" t="s">
        <v>350</v>
      </c>
    </row>
    <row r="92" spans="1:1" x14ac:dyDescent="0.25">
      <c r="A92" s="30" t="s">
        <v>234</v>
      </c>
    </row>
    <row r="93" spans="1:1" x14ac:dyDescent="0.25">
      <c r="A93" s="31" t="s">
        <v>330</v>
      </c>
    </row>
    <row r="94" spans="1:1" x14ac:dyDescent="0.25">
      <c r="A94" s="32" t="s">
        <v>350</v>
      </c>
    </row>
    <row r="95" spans="1:1" x14ac:dyDescent="0.25">
      <c r="A95" s="31" t="s">
        <v>323</v>
      </c>
    </row>
    <row r="96" spans="1:1" x14ac:dyDescent="0.25">
      <c r="A96" s="32" t="s">
        <v>350</v>
      </c>
    </row>
    <row r="97" spans="1:1" x14ac:dyDescent="0.25">
      <c r="A97" s="31" t="s">
        <v>325</v>
      </c>
    </row>
    <row r="98" spans="1:1" x14ac:dyDescent="0.25">
      <c r="A98" s="32" t="s">
        <v>350</v>
      </c>
    </row>
    <row r="99" spans="1:1" x14ac:dyDescent="0.25">
      <c r="A99" s="31" t="s">
        <v>328</v>
      </c>
    </row>
    <row r="100" spans="1:1" x14ac:dyDescent="0.25">
      <c r="A100" s="32" t="s">
        <v>350</v>
      </c>
    </row>
    <row r="101" spans="1:1" x14ac:dyDescent="0.25">
      <c r="A101" s="31" t="s">
        <v>327</v>
      </c>
    </row>
    <row r="102" spans="1:1" x14ac:dyDescent="0.25">
      <c r="A102" s="32" t="s">
        <v>350</v>
      </c>
    </row>
    <row r="103" spans="1:1" x14ac:dyDescent="0.25">
      <c r="A103" s="30" t="s">
        <v>173</v>
      </c>
    </row>
    <row r="104" spans="1:1" x14ac:dyDescent="0.25">
      <c r="A104" s="31" t="s">
        <v>332</v>
      </c>
    </row>
    <row r="105" spans="1:1" x14ac:dyDescent="0.25">
      <c r="A105" s="32" t="s">
        <v>350</v>
      </c>
    </row>
    <row r="106" spans="1:1" x14ac:dyDescent="0.25">
      <c r="A106" s="30" t="s">
        <v>333</v>
      </c>
    </row>
    <row r="107" spans="1:1" x14ac:dyDescent="0.25">
      <c r="A107" s="31" t="s">
        <v>334</v>
      </c>
    </row>
    <row r="108" spans="1:1" x14ac:dyDescent="0.25">
      <c r="A108" s="32" t="s">
        <v>350</v>
      </c>
    </row>
    <row r="109" spans="1:1" x14ac:dyDescent="0.25">
      <c r="A109" s="29" t="s">
        <v>347</v>
      </c>
    </row>
    <row r="110" spans="1:1" x14ac:dyDescent="0.25">
      <c r="A110" s="30" t="s">
        <v>30</v>
      </c>
    </row>
    <row r="111" spans="1:1" x14ac:dyDescent="0.25">
      <c r="A111" s="31" t="s">
        <v>33</v>
      </c>
    </row>
    <row r="112" spans="1:1" x14ac:dyDescent="0.25">
      <c r="A112" s="32" t="s">
        <v>350</v>
      </c>
    </row>
    <row r="113" spans="1:1" x14ac:dyDescent="0.25">
      <c r="A113" s="31" t="s">
        <v>35</v>
      </c>
    </row>
    <row r="114" spans="1:1" x14ac:dyDescent="0.25">
      <c r="A114" s="32" t="s">
        <v>36</v>
      </c>
    </row>
    <row r="115" spans="1:1" x14ac:dyDescent="0.25">
      <c r="A115" s="30" t="s">
        <v>63</v>
      </c>
    </row>
    <row r="116" spans="1:1" x14ac:dyDescent="0.25">
      <c r="A116" s="31" t="s">
        <v>336</v>
      </c>
    </row>
    <row r="117" spans="1:1" x14ac:dyDescent="0.25">
      <c r="A117" s="32" t="s">
        <v>350</v>
      </c>
    </row>
    <row r="118" spans="1:1" x14ac:dyDescent="0.25">
      <c r="A118" s="31" t="s">
        <v>79</v>
      </c>
    </row>
    <row r="119" spans="1:1" x14ac:dyDescent="0.25">
      <c r="A119" s="32" t="s">
        <v>350</v>
      </c>
    </row>
    <row r="120" spans="1:1" x14ac:dyDescent="0.25">
      <c r="A120" s="31" t="s">
        <v>339</v>
      </c>
    </row>
    <row r="121" spans="1:1" x14ac:dyDescent="0.25">
      <c r="A121" s="32" t="s">
        <v>350</v>
      </c>
    </row>
    <row r="122" spans="1:1" x14ac:dyDescent="0.25">
      <c r="A122" s="31" t="s">
        <v>337</v>
      </c>
    </row>
    <row r="123" spans="1:1" x14ac:dyDescent="0.25">
      <c r="A123" s="32" t="s">
        <v>350</v>
      </c>
    </row>
    <row r="124" spans="1:1" x14ac:dyDescent="0.25">
      <c r="A124" s="31" t="s">
        <v>338</v>
      </c>
    </row>
    <row r="125" spans="1:1" x14ac:dyDescent="0.25">
      <c r="A125" s="32" t="s">
        <v>350</v>
      </c>
    </row>
    <row r="126" spans="1:1" x14ac:dyDescent="0.25">
      <c r="A126" s="31" t="s">
        <v>81</v>
      </c>
    </row>
    <row r="127" spans="1:1" x14ac:dyDescent="0.25">
      <c r="A127" s="32" t="s">
        <v>84</v>
      </c>
    </row>
    <row r="128" spans="1:1" x14ac:dyDescent="0.25">
      <c r="A128" s="30" t="s">
        <v>114</v>
      </c>
    </row>
    <row r="129" spans="1:1" x14ac:dyDescent="0.25">
      <c r="A129" s="31" t="s">
        <v>121</v>
      </c>
    </row>
    <row r="130" spans="1:1" x14ac:dyDescent="0.25">
      <c r="A130" s="32" t="s">
        <v>350</v>
      </c>
    </row>
    <row r="131" spans="1:1" x14ac:dyDescent="0.25">
      <c r="A131" s="30" t="s">
        <v>341</v>
      </c>
    </row>
    <row r="132" spans="1:1" x14ac:dyDescent="0.25">
      <c r="A132" s="31" t="s">
        <v>342</v>
      </c>
    </row>
    <row r="133" spans="1:1" x14ac:dyDescent="0.25">
      <c r="A133" s="32" t="s">
        <v>350</v>
      </c>
    </row>
    <row r="134" spans="1:1" x14ac:dyDescent="0.25">
      <c r="A134" s="30" t="s">
        <v>154</v>
      </c>
    </row>
    <row r="135" spans="1:1" x14ac:dyDescent="0.25">
      <c r="A135" s="31" t="s">
        <v>158</v>
      </c>
    </row>
    <row r="136" spans="1:1" x14ac:dyDescent="0.25">
      <c r="A136" s="32" t="s">
        <v>350</v>
      </c>
    </row>
    <row r="137" spans="1:1" x14ac:dyDescent="0.25">
      <c r="A137" s="30" t="s">
        <v>344</v>
      </c>
    </row>
    <row r="138" spans="1:1" x14ac:dyDescent="0.25">
      <c r="A138" s="31" t="s">
        <v>345</v>
      </c>
    </row>
    <row r="139" spans="1:1" x14ac:dyDescent="0.25">
      <c r="A139" s="32" t="s">
        <v>350</v>
      </c>
    </row>
    <row r="140" spans="1:1" x14ac:dyDescent="0.25">
      <c r="A140" s="29" t="s">
        <v>194</v>
      </c>
    </row>
    <row r="141" spans="1:1" x14ac:dyDescent="0.25">
      <c r="A141" s="30" t="s">
        <v>7</v>
      </c>
    </row>
    <row r="142" spans="1:1" x14ac:dyDescent="0.25">
      <c r="A142" s="31" t="s">
        <v>11</v>
      </c>
    </row>
    <row r="143" spans="1:1" x14ac:dyDescent="0.25">
      <c r="A143" s="32" t="s">
        <v>350</v>
      </c>
    </row>
    <row r="144" spans="1:1" x14ac:dyDescent="0.25">
      <c r="A144" s="31" t="s">
        <v>23</v>
      </c>
    </row>
    <row r="145" spans="1:1" x14ac:dyDescent="0.25">
      <c r="A145" s="32" t="s">
        <v>350</v>
      </c>
    </row>
    <row r="146" spans="1:1" x14ac:dyDescent="0.25">
      <c r="A146" s="31" t="s">
        <v>15</v>
      </c>
    </row>
    <row r="147" spans="1:1" x14ac:dyDescent="0.25">
      <c r="A147" s="32" t="s">
        <v>16</v>
      </c>
    </row>
    <row r="148" spans="1:1" x14ac:dyDescent="0.25">
      <c r="A148" s="32" t="s">
        <v>18</v>
      </c>
    </row>
    <row r="149" spans="1:1" x14ac:dyDescent="0.25">
      <c r="A149" s="31" t="s">
        <v>13</v>
      </c>
    </row>
    <row r="150" spans="1:1" x14ac:dyDescent="0.25">
      <c r="A150" s="32" t="s">
        <v>350</v>
      </c>
    </row>
    <row r="151" spans="1:1" x14ac:dyDescent="0.25">
      <c r="A151" s="31" t="s">
        <v>25</v>
      </c>
    </row>
    <row r="152" spans="1:1" x14ac:dyDescent="0.25">
      <c r="A152" s="32" t="s">
        <v>350</v>
      </c>
    </row>
    <row r="153" spans="1:1" x14ac:dyDescent="0.25">
      <c r="A153" s="31" t="s">
        <v>21</v>
      </c>
    </row>
    <row r="154" spans="1:1" x14ac:dyDescent="0.25">
      <c r="A154" s="32" t="s">
        <v>350</v>
      </c>
    </row>
    <row r="155" spans="1:1" x14ac:dyDescent="0.25">
      <c r="A155" s="31" t="s">
        <v>8</v>
      </c>
    </row>
    <row r="156" spans="1:1" x14ac:dyDescent="0.25">
      <c r="A156" s="32" t="s">
        <v>350</v>
      </c>
    </row>
    <row r="157" spans="1:1" x14ac:dyDescent="0.25">
      <c r="A157" s="31" t="s">
        <v>19</v>
      </c>
    </row>
    <row r="158" spans="1:1" x14ac:dyDescent="0.25">
      <c r="A158" s="32" t="s">
        <v>350</v>
      </c>
    </row>
    <row r="159" spans="1:1" x14ac:dyDescent="0.25">
      <c r="A159" s="30" t="s">
        <v>27</v>
      </c>
    </row>
    <row r="160" spans="1:1" x14ac:dyDescent="0.25">
      <c r="A160" s="31" t="s">
        <v>28</v>
      </c>
    </row>
    <row r="161" spans="1:1" x14ac:dyDescent="0.25">
      <c r="A161" s="32" t="s">
        <v>350</v>
      </c>
    </row>
    <row r="162" spans="1:1" x14ac:dyDescent="0.25">
      <c r="A162" s="30" t="s">
        <v>30</v>
      </c>
    </row>
    <row r="163" spans="1:1" x14ac:dyDescent="0.25">
      <c r="A163" s="31" t="s">
        <v>31</v>
      </c>
    </row>
    <row r="164" spans="1:1" x14ac:dyDescent="0.25">
      <c r="A164" s="32" t="s">
        <v>350</v>
      </c>
    </row>
    <row r="165" spans="1:1" x14ac:dyDescent="0.25">
      <c r="A165" s="31" t="s">
        <v>33</v>
      </c>
    </row>
    <row r="166" spans="1:1" x14ac:dyDescent="0.25">
      <c r="A166" s="32" t="s">
        <v>350</v>
      </c>
    </row>
    <row r="167" spans="1:1" x14ac:dyDescent="0.25">
      <c r="A167" s="31" t="s">
        <v>35</v>
      </c>
    </row>
    <row r="168" spans="1:1" x14ac:dyDescent="0.25">
      <c r="A168" s="32" t="s">
        <v>36</v>
      </c>
    </row>
    <row r="169" spans="1:1" x14ac:dyDescent="0.25">
      <c r="A169" s="30" t="s">
        <v>38</v>
      </c>
    </row>
    <row r="170" spans="1:1" x14ac:dyDescent="0.25">
      <c r="A170" s="31" t="s">
        <v>39</v>
      </c>
    </row>
    <row r="171" spans="1:1" x14ac:dyDescent="0.25">
      <c r="A171" s="32" t="s">
        <v>350</v>
      </c>
    </row>
    <row r="172" spans="1:1" x14ac:dyDescent="0.25">
      <c r="A172" s="30" t="s">
        <v>41</v>
      </c>
    </row>
    <row r="173" spans="1:1" x14ac:dyDescent="0.25">
      <c r="A173" s="31" t="s">
        <v>42</v>
      </c>
    </row>
    <row r="174" spans="1:1" x14ac:dyDescent="0.25">
      <c r="A174" s="32" t="s">
        <v>46</v>
      </c>
    </row>
    <row r="175" spans="1:1" x14ac:dyDescent="0.25">
      <c r="A175" s="32" t="s">
        <v>43</v>
      </c>
    </row>
    <row r="176" spans="1:1" x14ac:dyDescent="0.25">
      <c r="A176" s="32" t="s">
        <v>45</v>
      </c>
    </row>
    <row r="177" spans="1:1" x14ac:dyDescent="0.25">
      <c r="A177" s="30" t="s">
        <v>47</v>
      </c>
    </row>
    <row r="178" spans="1:1" x14ac:dyDescent="0.25">
      <c r="A178" s="31" t="s">
        <v>51</v>
      </c>
    </row>
    <row r="179" spans="1:1" x14ac:dyDescent="0.25">
      <c r="A179" s="32" t="s">
        <v>350</v>
      </c>
    </row>
    <row r="180" spans="1:1" x14ac:dyDescent="0.25">
      <c r="A180" s="31" t="s">
        <v>48</v>
      </c>
    </row>
    <row r="181" spans="1:1" x14ac:dyDescent="0.25">
      <c r="A181" s="32" t="s">
        <v>49</v>
      </c>
    </row>
    <row r="182" spans="1:1" x14ac:dyDescent="0.25">
      <c r="A182" s="30" t="s">
        <v>53</v>
      </c>
    </row>
    <row r="183" spans="1:1" x14ac:dyDescent="0.25">
      <c r="A183" s="31" t="s">
        <v>54</v>
      </c>
    </row>
    <row r="184" spans="1:1" x14ac:dyDescent="0.25">
      <c r="A184" s="32" t="s">
        <v>57</v>
      </c>
    </row>
    <row r="185" spans="1:1" x14ac:dyDescent="0.25">
      <c r="A185" s="32" t="s">
        <v>55</v>
      </c>
    </row>
    <row r="186" spans="1:1" x14ac:dyDescent="0.25">
      <c r="A186" s="31" t="s">
        <v>58</v>
      </c>
    </row>
    <row r="187" spans="1:1" x14ac:dyDescent="0.25">
      <c r="A187" s="32" t="s">
        <v>350</v>
      </c>
    </row>
    <row r="188" spans="1:1" x14ac:dyDescent="0.25">
      <c r="A188" s="30" t="s">
        <v>60</v>
      </c>
    </row>
    <row r="189" spans="1:1" x14ac:dyDescent="0.25">
      <c r="A189" s="31" t="s">
        <v>61</v>
      </c>
    </row>
    <row r="190" spans="1:1" x14ac:dyDescent="0.25">
      <c r="A190" s="32" t="s">
        <v>350</v>
      </c>
    </row>
    <row r="191" spans="1:1" x14ac:dyDescent="0.25">
      <c r="A191" s="30" t="s">
        <v>63</v>
      </c>
    </row>
    <row r="192" spans="1:1" x14ac:dyDescent="0.25">
      <c r="A192" s="31" t="s">
        <v>64</v>
      </c>
    </row>
    <row r="193" spans="1:1" x14ac:dyDescent="0.25">
      <c r="A193" s="32" t="s">
        <v>350</v>
      </c>
    </row>
    <row r="194" spans="1:1" x14ac:dyDescent="0.25">
      <c r="A194" s="31" t="s">
        <v>70</v>
      </c>
    </row>
    <row r="195" spans="1:1" x14ac:dyDescent="0.25">
      <c r="A195" s="32" t="s">
        <v>350</v>
      </c>
    </row>
    <row r="196" spans="1:1" x14ac:dyDescent="0.25">
      <c r="A196" s="31" t="s">
        <v>79</v>
      </c>
    </row>
    <row r="197" spans="1:1" x14ac:dyDescent="0.25">
      <c r="A197" s="32" t="s">
        <v>350</v>
      </c>
    </row>
    <row r="198" spans="1:1" x14ac:dyDescent="0.25">
      <c r="A198" s="31" t="s">
        <v>72</v>
      </c>
    </row>
    <row r="199" spans="1:1" x14ac:dyDescent="0.25">
      <c r="A199" s="32" t="s">
        <v>350</v>
      </c>
    </row>
    <row r="200" spans="1:1" x14ac:dyDescent="0.25">
      <c r="A200" s="31" t="s">
        <v>77</v>
      </c>
    </row>
    <row r="201" spans="1:1" x14ac:dyDescent="0.25">
      <c r="A201" s="32" t="s">
        <v>350</v>
      </c>
    </row>
    <row r="202" spans="1:1" x14ac:dyDescent="0.25">
      <c r="A202" s="31" t="s">
        <v>109</v>
      </c>
    </row>
    <row r="203" spans="1:1" x14ac:dyDescent="0.25">
      <c r="A203" s="32" t="s">
        <v>350</v>
      </c>
    </row>
    <row r="204" spans="1:1" x14ac:dyDescent="0.25">
      <c r="A204" s="31" t="s">
        <v>88</v>
      </c>
    </row>
    <row r="205" spans="1:1" x14ac:dyDescent="0.25">
      <c r="A205" s="32" t="s">
        <v>350</v>
      </c>
    </row>
    <row r="206" spans="1:1" x14ac:dyDescent="0.25">
      <c r="A206" s="31" t="s">
        <v>86</v>
      </c>
    </row>
    <row r="207" spans="1:1" x14ac:dyDescent="0.25">
      <c r="A207" s="32" t="s">
        <v>350</v>
      </c>
    </row>
    <row r="208" spans="1:1" x14ac:dyDescent="0.25">
      <c r="A208" s="31" t="s">
        <v>66</v>
      </c>
    </row>
    <row r="209" spans="1:1" x14ac:dyDescent="0.25">
      <c r="A209" s="32" t="s">
        <v>350</v>
      </c>
    </row>
    <row r="210" spans="1:1" x14ac:dyDescent="0.25">
      <c r="A210" s="31" t="s">
        <v>105</v>
      </c>
    </row>
    <row r="211" spans="1:1" x14ac:dyDescent="0.25">
      <c r="A211" s="32" t="s">
        <v>106</v>
      </c>
    </row>
    <row r="212" spans="1:1" x14ac:dyDescent="0.25">
      <c r="A212" s="32" t="s">
        <v>108</v>
      </c>
    </row>
    <row r="213" spans="1:1" x14ac:dyDescent="0.25">
      <c r="A213" s="31" t="s">
        <v>94</v>
      </c>
    </row>
    <row r="214" spans="1:1" x14ac:dyDescent="0.25">
      <c r="A214" s="32" t="s">
        <v>95</v>
      </c>
    </row>
    <row r="215" spans="1:1" x14ac:dyDescent="0.25">
      <c r="A215" s="31" t="s">
        <v>68</v>
      </c>
    </row>
    <row r="216" spans="1:1" x14ac:dyDescent="0.25">
      <c r="A216" s="32" t="s">
        <v>350</v>
      </c>
    </row>
    <row r="217" spans="1:1" x14ac:dyDescent="0.25">
      <c r="A217" s="31" t="s">
        <v>97</v>
      </c>
    </row>
    <row r="218" spans="1:1" x14ac:dyDescent="0.25">
      <c r="A218" s="32" t="s">
        <v>350</v>
      </c>
    </row>
    <row r="219" spans="1:1" x14ac:dyDescent="0.25">
      <c r="A219" s="31" t="s">
        <v>74</v>
      </c>
    </row>
    <row r="220" spans="1:1" x14ac:dyDescent="0.25">
      <c r="A220" s="32" t="s">
        <v>75</v>
      </c>
    </row>
    <row r="221" spans="1:1" x14ac:dyDescent="0.25">
      <c r="A221" s="31" t="s">
        <v>81</v>
      </c>
    </row>
    <row r="222" spans="1:1" x14ac:dyDescent="0.25">
      <c r="A222" s="32" t="s">
        <v>84</v>
      </c>
    </row>
    <row r="223" spans="1:1" x14ac:dyDescent="0.25">
      <c r="A223" s="32" t="s">
        <v>85</v>
      </c>
    </row>
    <row r="224" spans="1:1" x14ac:dyDescent="0.25">
      <c r="A224" s="32" t="s">
        <v>82</v>
      </c>
    </row>
    <row r="225" spans="1:1" x14ac:dyDescent="0.25">
      <c r="A225" s="31" t="s">
        <v>90</v>
      </c>
    </row>
    <row r="226" spans="1:1" x14ac:dyDescent="0.25">
      <c r="A226" s="32" t="s">
        <v>350</v>
      </c>
    </row>
    <row r="227" spans="1:1" x14ac:dyDescent="0.25">
      <c r="A227" s="31" t="s">
        <v>99</v>
      </c>
    </row>
    <row r="228" spans="1:1" x14ac:dyDescent="0.25">
      <c r="A228" s="32" t="s">
        <v>100</v>
      </c>
    </row>
    <row r="229" spans="1:1" x14ac:dyDescent="0.25">
      <c r="A229" s="31" t="s">
        <v>92</v>
      </c>
    </row>
    <row r="230" spans="1:1" x14ac:dyDescent="0.25">
      <c r="A230" s="32" t="s">
        <v>350</v>
      </c>
    </row>
    <row r="231" spans="1:1" x14ac:dyDescent="0.25">
      <c r="A231" s="31" t="s">
        <v>102</v>
      </c>
    </row>
    <row r="232" spans="1:1" x14ac:dyDescent="0.25">
      <c r="A232" s="32" t="s">
        <v>103</v>
      </c>
    </row>
    <row r="233" spans="1:1" x14ac:dyDescent="0.25">
      <c r="A233" s="30" t="s">
        <v>111</v>
      </c>
    </row>
    <row r="234" spans="1:1" x14ac:dyDescent="0.25">
      <c r="A234" s="31" t="s">
        <v>112</v>
      </c>
    </row>
    <row r="235" spans="1:1" x14ac:dyDescent="0.25">
      <c r="A235" s="32" t="s">
        <v>350</v>
      </c>
    </row>
    <row r="236" spans="1:1" x14ac:dyDescent="0.25">
      <c r="A236" s="30" t="s">
        <v>114</v>
      </c>
    </row>
    <row r="237" spans="1:1" x14ac:dyDescent="0.25">
      <c r="A237" s="31" t="s">
        <v>117</v>
      </c>
    </row>
    <row r="238" spans="1:1" x14ac:dyDescent="0.25">
      <c r="A238" s="32" t="s">
        <v>350</v>
      </c>
    </row>
    <row r="239" spans="1:1" x14ac:dyDescent="0.25">
      <c r="A239" s="31" t="s">
        <v>121</v>
      </c>
    </row>
    <row r="240" spans="1:1" x14ac:dyDescent="0.25">
      <c r="A240" s="32" t="s">
        <v>350</v>
      </c>
    </row>
    <row r="241" spans="1:1" x14ac:dyDescent="0.25">
      <c r="A241" s="31" t="s">
        <v>127</v>
      </c>
    </row>
    <row r="242" spans="1:1" x14ac:dyDescent="0.25">
      <c r="A242" s="32" t="s">
        <v>350</v>
      </c>
    </row>
    <row r="243" spans="1:1" x14ac:dyDescent="0.25">
      <c r="A243" s="31" t="s">
        <v>115</v>
      </c>
    </row>
    <row r="244" spans="1:1" x14ac:dyDescent="0.25">
      <c r="A244" s="32" t="s">
        <v>350</v>
      </c>
    </row>
    <row r="245" spans="1:1" x14ac:dyDescent="0.25">
      <c r="A245" s="31" t="s">
        <v>125</v>
      </c>
    </row>
    <row r="246" spans="1:1" x14ac:dyDescent="0.25">
      <c r="A246" s="32" t="s">
        <v>350</v>
      </c>
    </row>
    <row r="247" spans="1:1" x14ac:dyDescent="0.25">
      <c r="A247" s="31" t="s">
        <v>119</v>
      </c>
    </row>
    <row r="248" spans="1:1" x14ac:dyDescent="0.25">
      <c r="A248" s="32" t="s">
        <v>350</v>
      </c>
    </row>
    <row r="249" spans="1:1" x14ac:dyDescent="0.25">
      <c r="A249" s="31" t="s">
        <v>123</v>
      </c>
    </row>
    <row r="250" spans="1:1" x14ac:dyDescent="0.25">
      <c r="A250" s="32" t="s">
        <v>350</v>
      </c>
    </row>
    <row r="251" spans="1:1" x14ac:dyDescent="0.25">
      <c r="A251" s="30" t="s">
        <v>129</v>
      </c>
    </row>
    <row r="252" spans="1:1" x14ac:dyDescent="0.25">
      <c r="A252" s="31" t="s">
        <v>130</v>
      </c>
    </row>
    <row r="253" spans="1:1" x14ac:dyDescent="0.25">
      <c r="A253" s="32" t="s">
        <v>350</v>
      </c>
    </row>
    <row r="254" spans="1:1" x14ac:dyDescent="0.25">
      <c r="A254" s="30" t="s">
        <v>132</v>
      </c>
    </row>
    <row r="255" spans="1:1" x14ac:dyDescent="0.25">
      <c r="A255" s="31" t="s">
        <v>133</v>
      </c>
    </row>
    <row r="256" spans="1:1" x14ac:dyDescent="0.25">
      <c r="A256" s="32" t="s">
        <v>134</v>
      </c>
    </row>
    <row r="257" spans="1:1" x14ac:dyDescent="0.25">
      <c r="A257" s="32" t="s">
        <v>138</v>
      </c>
    </row>
    <row r="258" spans="1:1" x14ac:dyDescent="0.25">
      <c r="A258" s="32" t="s">
        <v>136</v>
      </c>
    </row>
    <row r="259" spans="1:1" x14ac:dyDescent="0.25">
      <c r="A259" s="32" t="s">
        <v>137</v>
      </c>
    </row>
    <row r="260" spans="1:1" x14ac:dyDescent="0.25">
      <c r="A260" s="31" t="s">
        <v>152</v>
      </c>
    </row>
    <row r="261" spans="1:1" x14ac:dyDescent="0.25">
      <c r="A261" s="32" t="s">
        <v>350</v>
      </c>
    </row>
    <row r="262" spans="1:1" x14ac:dyDescent="0.25">
      <c r="A262" s="31" t="s">
        <v>148</v>
      </c>
    </row>
    <row r="263" spans="1:1" x14ac:dyDescent="0.25">
      <c r="A263" s="32" t="s">
        <v>149</v>
      </c>
    </row>
    <row r="264" spans="1:1" x14ac:dyDescent="0.25">
      <c r="A264" s="32" t="s">
        <v>151</v>
      </c>
    </row>
    <row r="265" spans="1:1" x14ac:dyDescent="0.25">
      <c r="A265" s="31" t="s">
        <v>139</v>
      </c>
    </row>
    <row r="266" spans="1:1" x14ac:dyDescent="0.25">
      <c r="A266" s="32" t="s">
        <v>140</v>
      </c>
    </row>
    <row r="267" spans="1:1" x14ac:dyDescent="0.25">
      <c r="A267" s="32" t="s">
        <v>142</v>
      </c>
    </row>
    <row r="268" spans="1:1" x14ac:dyDescent="0.25">
      <c r="A268" s="32" t="s">
        <v>143</v>
      </c>
    </row>
    <row r="269" spans="1:1" x14ac:dyDescent="0.25">
      <c r="A269" s="31" t="s">
        <v>144</v>
      </c>
    </row>
    <row r="270" spans="1:1" x14ac:dyDescent="0.25">
      <c r="A270" s="32" t="s">
        <v>350</v>
      </c>
    </row>
    <row r="271" spans="1:1" x14ac:dyDescent="0.25">
      <c r="A271" s="31" t="s">
        <v>146</v>
      </c>
    </row>
    <row r="272" spans="1:1" x14ac:dyDescent="0.25">
      <c r="A272" s="32" t="s">
        <v>350</v>
      </c>
    </row>
    <row r="273" spans="1:1" x14ac:dyDescent="0.25">
      <c r="A273" s="30" t="s">
        <v>154</v>
      </c>
    </row>
    <row r="274" spans="1:1" x14ac:dyDescent="0.25">
      <c r="A274" s="31" t="s">
        <v>158</v>
      </c>
    </row>
    <row r="275" spans="1:1" x14ac:dyDescent="0.25">
      <c r="A275" s="32" t="s">
        <v>350</v>
      </c>
    </row>
    <row r="276" spans="1:1" x14ac:dyDescent="0.25">
      <c r="A276" s="31" t="s">
        <v>160</v>
      </c>
    </row>
    <row r="277" spans="1:1" x14ac:dyDescent="0.25">
      <c r="A277" s="32" t="s">
        <v>163</v>
      </c>
    </row>
    <row r="278" spans="1:1" x14ac:dyDescent="0.25">
      <c r="A278" s="32" t="s">
        <v>161</v>
      </c>
    </row>
    <row r="279" spans="1:1" x14ac:dyDescent="0.25">
      <c r="A279" s="31" t="s">
        <v>155</v>
      </c>
    </row>
    <row r="280" spans="1:1" x14ac:dyDescent="0.25">
      <c r="A280" s="32" t="s">
        <v>156</v>
      </c>
    </row>
    <row r="281" spans="1:1" x14ac:dyDescent="0.25">
      <c r="A281" s="30" t="s">
        <v>164</v>
      </c>
    </row>
    <row r="282" spans="1:1" x14ac:dyDescent="0.25">
      <c r="A282" s="31" t="s">
        <v>165</v>
      </c>
    </row>
    <row r="283" spans="1:1" x14ac:dyDescent="0.25">
      <c r="A283" s="32" t="s">
        <v>166</v>
      </c>
    </row>
    <row r="284" spans="1:1" x14ac:dyDescent="0.25">
      <c r="A284" s="30" t="s">
        <v>168</v>
      </c>
    </row>
    <row r="285" spans="1:1" x14ac:dyDescent="0.25">
      <c r="A285" s="31" t="s">
        <v>169</v>
      </c>
    </row>
    <row r="286" spans="1:1" x14ac:dyDescent="0.25">
      <c r="A286" s="32" t="s">
        <v>350</v>
      </c>
    </row>
    <row r="287" spans="1:1" x14ac:dyDescent="0.25">
      <c r="A287" s="31" t="s">
        <v>171</v>
      </c>
    </row>
    <row r="288" spans="1:1" x14ac:dyDescent="0.25">
      <c r="A288" s="32" t="s">
        <v>350</v>
      </c>
    </row>
    <row r="289" spans="1:1" x14ac:dyDescent="0.25">
      <c r="A289" s="30" t="s">
        <v>174</v>
      </c>
    </row>
    <row r="290" spans="1:1" x14ac:dyDescent="0.25">
      <c r="A290" s="31" t="s">
        <v>175</v>
      </c>
    </row>
    <row r="291" spans="1:1" x14ac:dyDescent="0.25">
      <c r="A291" s="32" t="s">
        <v>57</v>
      </c>
    </row>
    <row r="292" spans="1:1" x14ac:dyDescent="0.25">
      <c r="A292" s="32" t="s">
        <v>166</v>
      </c>
    </row>
    <row r="293" spans="1:1" x14ac:dyDescent="0.25">
      <c r="A293" s="30" t="s">
        <v>177</v>
      </c>
    </row>
    <row r="294" spans="1:1" x14ac:dyDescent="0.25">
      <c r="A294" s="31" t="s">
        <v>178</v>
      </c>
    </row>
    <row r="295" spans="1:1" x14ac:dyDescent="0.25">
      <c r="A295" s="32" t="s">
        <v>350</v>
      </c>
    </row>
    <row r="296" spans="1:1" x14ac:dyDescent="0.25">
      <c r="A296" s="30" t="s">
        <v>180</v>
      </c>
    </row>
    <row r="297" spans="1:1" x14ac:dyDescent="0.25">
      <c r="A297" s="31" t="s">
        <v>187</v>
      </c>
    </row>
    <row r="298" spans="1:1" x14ac:dyDescent="0.25">
      <c r="A298" s="32" t="s">
        <v>350</v>
      </c>
    </row>
    <row r="299" spans="1:1" x14ac:dyDescent="0.25">
      <c r="A299" s="31" t="s">
        <v>185</v>
      </c>
    </row>
    <row r="300" spans="1:1" x14ac:dyDescent="0.25">
      <c r="A300" s="32" t="s">
        <v>350</v>
      </c>
    </row>
    <row r="301" spans="1:1" x14ac:dyDescent="0.25">
      <c r="A301" s="31" t="s">
        <v>183</v>
      </c>
    </row>
    <row r="302" spans="1:1" x14ac:dyDescent="0.25">
      <c r="A302" s="32" t="s">
        <v>350</v>
      </c>
    </row>
    <row r="303" spans="1:1" x14ac:dyDescent="0.25">
      <c r="A303" s="31" t="s">
        <v>181</v>
      </c>
    </row>
    <row r="304" spans="1:1" x14ac:dyDescent="0.25">
      <c r="A304" s="32" t="s">
        <v>350</v>
      </c>
    </row>
    <row r="305" spans="1:1" x14ac:dyDescent="0.25">
      <c r="A305" s="29" t="s">
        <v>244</v>
      </c>
    </row>
    <row r="306" spans="1:1" x14ac:dyDescent="0.25">
      <c r="A306" s="30" t="s">
        <v>195</v>
      </c>
    </row>
    <row r="307" spans="1:1" x14ac:dyDescent="0.25">
      <c r="A307" s="31" t="s">
        <v>196</v>
      </c>
    </row>
    <row r="308" spans="1:1" x14ac:dyDescent="0.25">
      <c r="A308" s="32" t="s">
        <v>350</v>
      </c>
    </row>
    <row r="309" spans="1:1" x14ac:dyDescent="0.25">
      <c r="A309" s="30" t="s">
        <v>198</v>
      </c>
    </row>
    <row r="310" spans="1:1" x14ac:dyDescent="0.25">
      <c r="A310" s="31" t="s">
        <v>199</v>
      </c>
    </row>
    <row r="311" spans="1:1" x14ac:dyDescent="0.25">
      <c r="A311" s="32" t="s">
        <v>200</v>
      </c>
    </row>
    <row r="312" spans="1:1" x14ac:dyDescent="0.25">
      <c r="A312" s="31" t="s">
        <v>202</v>
      </c>
    </row>
    <row r="313" spans="1:1" x14ac:dyDescent="0.25">
      <c r="A313" s="32" t="s">
        <v>350</v>
      </c>
    </row>
    <row r="314" spans="1:1" x14ac:dyDescent="0.25">
      <c r="A314" s="31" t="s">
        <v>204</v>
      </c>
    </row>
    <row r="315" spans="1:1" x14ac:dyDescent="0.25">
      <c r="A315" s="32" t="s">
        <v>350</v>
      </c>
    </row>
    <row r="316" spans="1:1" x14ac:dyDescent="0.25">
      <c r="A316" s="31" t="s">
        <v>206</v>
      </c>
    </row>
    <row r="317" spans="1:1" x14ac:dyDescent="0.25">
      <c r="A317" s="32" t="s">
        <v>350</v>
      </c>
    </row>
    <row r="318" spans="1:1" x14ac:dyDescent="0.25">
      <c r="A318" s="30" t="s">
        <v>208</v>
      </c>
    </row>
    <row r="319" spans="1:1" x14ac:dyDescent="0.25">
      <c r="A319" s="31" t="s">
        <v>209</v>
      </c>
    </row>
    <row r="320" spans="1:1" x14ac:dyDescent="0.25">
      <c r="A320" s="32" t="s">
        <v>210</v>
      </c>
    </row>
    <row r="321" spans="1:1" x14ac:dyDescent="0.25">
      <c r="A321" s="31" t="s">
        <v>214</v>
      </c>
    </row>
    <row r="322" spans="1:1" x14ac:dyDescent="0.25">
      <c r="A322" s="32" t="s">
        <v>215</v>
      </c>
    </row>
    <row r="323" spans="1:1" x14ac:dyDescent="0.25">
      <c r="A323" s="31" t="s">
        <v>212</v>
      </c>
    </row>
    <row r="324" spans="1:1" x14ac:dyDescent="0.25">
      <c r="A324" s="32" t="s">
        <v>350</v>
      </c>
    </row>
    <row r="325" spans="1:1" x14ac:dyDescent="0.25">
      <c r="A325" s="30" t="s">
        <v>217</v>
      </c>
    </row>
    <row r="326" spans="1:1" x14ac:dyDescent="0.25">
      <c r="A326" s="31" t="s">
        <v>218</v>
      </c>
    </row>
    <row r="327" spans="1:1" x14ac:dyDescent="0.25">
      <c r="A327" s="32" t="s">
        <v>350</v>
      </c>
    </row>
    <row r="328" spans="1:1" x14ac:dyDescent="0.25">
      <c r="A328" s="31" t="s">
        <v>220</v>
      </c>
    </row>
    <row r="329" spans="1:1" x14ac:dyDescent="0.25">
      <c r="A329" s="32" t="s">
        <v>350</v>
      </c>
    </row>
    <row r="330" spans="1:1" x14ac:dyDescent="0.25">
      <c r="A330" s="30" t="s">
        <v>222</v>
      </c>
    </row>
    <row r="331" spans="1:1" x14ac:dyDescent="0.25">
      <c r="A331" s="31" t="s">
        <v>226</v>
      </c>
    </row>
    <row r="332" spans="1:1" x14ac:dyDescent="0.25">
      <c r="A332" s="32" t="s">
        <v>227</v>
      </c>
    </row>
    <row r="333" spans="1:1" x14ac:dyDescent="0.25">
      <c r="A333" s="31" t="s">
        <v>223</v>
      </c>
    </row>
    <row r="334" spans="1:1" x14ac:dyDescent="0.25">
      <c r="A334" s="32" t="s">
        <v>224</v>
      </c>
    </row>
    <row r="335" spans="1:1" x14ac:dyDescent="0.25">
      <c r="A335" s="31" t="s">
        <v>229</v>
      </c>
    </row>
    <row r="336" spans="1:1" x14ac:dyDescent="0.25">
      <c r="A336" s="32" t="s">
        <v>350</v>
      </c>
    </row>
    <row r="337" spans="1:1" x14ac:dyDescent="0.25">
      <c r="A337" s="30" t="s">
        <v>231</v>
      </c>
    </row>
    <row r="338" spans="1:1" x14ac:dyDescent="0.25">
      <c r="A338" s="31" t="s">
        <v>232</v>
      </c>
    </row>
    <row r="339" spans="1:1" x14ac:dyDescent="0.25">
      <c r="A339" s="32" t="s">
        <v>350</v>
      </c>
    </row>
    <row r="340" spans="1:1" x14ac:dyDescent="0.25">
      <c r="A340" s="30" t="s">
        <v>234</v>
      </c>
    </row>
    <row r="341" spans="1:1" x14ac:dyDescent="0.25">
      <c r="A341" s="31" t="s">
        <v>235</v>
      </c>
    </row>
    <row r="342" spans="1:1" x14ac:dyDescent="0.25">
      <c r="A342" s="32" t="s">
        <v>350</v>
      </c>
    </row>
    <row r="343" spans="1:1" x14ac:dyDescent="0.25">
      <c r="A343" s="30" t="s">
        <v>237</v>
      </c>
    </row>
    <row r="344" spans="1:1" x14ac:dyDescent="0.25">
      <c r="A344" s="31" t="s">
        <v>238</v>
      </c>
    </row>
    <row r="345" spans="1:1" x14ac:dyDescent="0.25">
      <c r="A345" s="32" t="s">
        <v>350</v>
      </c>
    </row>
    <row r="346" spans="1:1" x14ac:dyDescent="0.25">
      <c r="A346" s="30" t="s">
        <v>240</v>
      </c>
    </row>
    <row r="347" spans="1:1" x14ac:dyDescent="0.25">
      <c r="A347" s="31" t="s">
        <v>241</v>
      </c>
    </row>
    <row r="348" spans="1:1" x14ac:dyDescent="0.25">
      <c r="A348" s="32" t="s">
        <v>350</v>
      </c>
    </row>
    <row r="349" spans="1:1" x14ac:dyDescent="0.25">
      <c r="A349" s="29" t="s">
        <v>349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2206"/>
  <sheetViews>
    <sheetView tabSelected="1" topLeftCell="E1" zoomScale="82" zoomScaleNormal="82" workbookViewId="0">
      <pane ySplit="1" topLeftCell="A2" activePane="bottomLeft" state="frozen"/>
      <selection activeCell="D1" sqref="D1"/>
      <selection pane="bottomLeft" activeCell="I80" sqref="I80"/>
    </sheetView>
  </sheetViews>
  <sheetFormatPr baseColWidth="10" defaultColWidth="11.42578125" defaultRowHeight="15" x14ac:dyDescent="0.25"/>
  <cols>
    <col min="1" max="1" width="25.5703125" style="9" bestFit="1" customWidth="1"/>
    <col min="2" max="2" width="21.140625" style="9" customWidth="1"/>
    <col min="3" max="3" width="77.140625" style="3" bestFit="1" customWidth="1"/>
    <col min="4" max="4" width="77.28515625" style="1" bestFit="1" customWidth="1"/>
    <col min="5" max="5" width="17.5703125" style="24" bestFit="1" customWidth="1"/>
    <col min="6" max="6" width="10" style="2" customWidth="1"/>
    <col min="7" max="8" width="9.42578125" style="2" customWidth="1"/>
    <col min="9" max="9" width="67.42578125" style="36" customWidth="1"/>
    <col min="10" max="10" width="15.85546875" style="2" bestFit="1" customWidth="1"/>
    <col min="11" max="11" width="24.42578125" style="2" bestFit="1" customWidth="1"/>
    <col min="12" max="12" width="23.28515625" style="2" bestFit="1" customWidth="1"/>
    <col min="13" max="16384" width="11.42578125" style="9"/>
  </cols>
  <sheetData>
    <row r="1" spans="1:12" s="7" customFormat="1" ht="15.75" thickBot="1" x14ac:dyDescent="0.3">
      <c r="A1" s="5" t="s">
        <v>191</v>
      </c>
      <c r="B1" s="20" t="s">
        <v>192</v>
      </c>
      <c r="C1" s="21" t="s">
        <v>0</v>
      </c>
      <c r="D1" s="21" t="s">
        <v>245</v>
      </c>
      <c r="E1" s="22" t="s">
        <v>193</v>
      </c>
      <c r="F1" s="21" t="s">
        <v>1</v>
      </c>
      <c r="G1" s="21" t="s">
        <v>2</v>
      </c>
      <c r="H1" s="21" t="s">
        <v>3</v>
      </c>
      <c r="I1" s="33" t="s">
        <v>243</v>
      </c>
      <c r="J1" s="21" t="s">
        <v>4</v>
      </c>
      <c r="K1" s="21" t="s">
        <v>5</v>
      </c>
      <c r="L1" s="21" t="s">
        <v>6</v>
      </c>
    </row>
    <row r="2" spans="1:12" s="8" customFormat="1" x14ac:dyDescent="0.25">
      <c r="A2" s="8" t="s">
        <v>194</v>
      </c>
      <c r="B2" s="8" t="s">
        <v>7</v>
      </c>
      <c r="C2" s="15" t="s">
        <v>8</v>
      </c>
      <c r="D2" s="44"/>
      <c r="E2" s="23" t="s">
        <v>9</v>
      </c>
      <c r="F2" s="16" t="s">
        <v>10</v>
      </c>
      <c r="G2" s="16" t="s">
        <v>10</v>
      </c>
      <c r="H2" s="16" t="s">
        <v>10</v>
      </c>
      <c r="I2" s="34" t="s">
        <v>357</v>
      </c>
      <c r="J2" s="16">
        <v>4</v>
      </c>
      <c r="K2" s="16">
        <v>10</v>
      </c>
      <c r="L2" s="16">
        <f t="shared" ref="L2:L27" si="0">ROUNDUP(J2*K2/5,0)</f>
        <v>8</v>
      </c>
    </row>
    <row r="3" spans="1:12" x14ac:dyDescent="0.25">
      <c r="A3" s="9" t="s">
        <v>194</v>
      </c>
      <c r="B3" s="9" t="s">
        <v>7</v>
      </c>
      <c r="C3" s="3" t="s">
        <v>11</v>
      </c>
      <c r="E3" s="24" t="s">
        <v>12</v>
      </c>
      <c r="F3" s="2" t="s">
        <v>10</v>
      </c>
      <c r="G3" s="2" t="s">
        <v>10</v>
      </c>
      <c r="H3" s="2" t="s">
        <v>10</v>
      </c>
      <c r="I3" s="35" t="s">
        <v>352</v>
      </c>
      <c r="J3" s="2">
        <v>3</v>
      </c>
      <c r="K3" s="2">
        <v>9</v>
      </c>
      <c r="L3" s="2">
        <f t="shared" si="0"/>
        <v>6</v>
      </c>
    </row>
    <row r="4" spans="1:12" x14ac:dyDescent="0.25">
      <c r="A4" s="9" t="s">
        <v>194</v>
      </c>
      <c r="B4" s="9" t="s">
        <v>7</v>
      </c>
      <c r="C4" s="3" t="s">
        <v>13</v>
      </c>
      <c r="E4" s="24" t="s">
        <v>14</v>
      </c>
      <c r="F4" s="2" t="s">
        <v>10</v>
      </c>
      <c r="G4" s="2" t="s">
        <v>10</v>
      </c>
      <c r="H4" s="2" t="s">
        <v>10</v>
      </c>
      <c r="I4" s="35" t="s">
        <v>357</v>
      </c>
      <c r="J4" s="2">
        <v>2</v>
      </c>
      <c r="K4" s="2">
        <v>10</v>
      </c>
      <c r="L4" s="2">
        <f t="shared" si="0"/>
        <v>4</v>
      </c>
    </row>
    <row r="5" spans="1:12" ht="30" x14ac:dyDescent="0.25">
      <c r="A5" s="9" t="s">
        <v>194</v>
      </c>
      <c r="B5" s="9" t="s">
        <v>7</v>
      </c>
      <c r="C5" s="3" t="s">
        <v>15</v>
      </c>
      <c r="D5" s="1" t="s">
        <v>16</v>
      </c>
      <c r="E5" s="24" t="s">
        <v>17</v>
      </c>
      <c r="F5" s="2" t="s">
        <v>10</v>
      </c>
      <c r="G5" s="2" t="s">
        <v>10</v>
      </c>
      <c r="I5" s="37" t="s">
        <v>362</v>
      </c>
      <c r="J5" s="2">
        <v>2</v>
      </c>
      <c r="K5" s="2">
        <v>10</v>
      </c>
      <c r="L5" s="2">
        <f t="shared" si="0"/>
        <v>4</v>
      </c>
    </row>
    <row r="6" spans="1:12" ht="60" x14ac:dyDescent="0.25">
      <c r="A6" s="9" t="s">
        <v>194</v>
      </c>
      <c r="B6" s="9" t="s">
        <v>7</v>
      </c>
      <c r="C6" s="3" t="s">
        <v>15</v>
      </c>
      <c r="D6" s="1" t="s">
        <v>18</v>
      </c>
      <c r="E6" s="24" t="s">
        <v>17</v>
      </c>
      <c r="F6" s="2" t="s">
        <v>10</v>
      </c>
      <c r="G6" s="2" t="s">
        <v>10</v>
      </c>
      <c r="I6" s="37" t="s">
        <v>363</v>
      </c>
      <c r="J6" s="2">
        <v>4</v>
      </c>
      <c r="K6" s="2">
        <v>10</v>
      </c>
      <c r="L6" s="2">
        <f t="shared" si="0"/>
        <v>8</v>
      </c>
    </row>
    <row r="7" spans="1:12" x14ac:dyDescent="0.25">
      <c r="A7" s="9" t="s">
        <v>194</v>
      </c>
      <c r="B7" s="9" t="s">
        <v>7</v>
      </c>
      <c r="C7" s="3" t="s">
        <v>19</v>
      </c>
      <c r="E7" s="24" t="s">
        <v>20</v>
      </c>
      <c r="F7" s="2" t="s">
        <v>10</v>
      </c>
      <c r="G7" s="2" t="s">
        <v>10</v>
      </c>
      <c r="I7" s="35" t="s">
        <v>352</v>
      </c>
      <c r="J7" s="2">
        <v>2</v>
      </c>
      <c r="K7" s="2">
        <v>5</v>
      </c>
      <c r="L7" s="2">
        <f t="shared" si="0"/>
        <v>2</v>
      </c>
    </row>
    <row r="8" spans="1:12" x14ac:dyDescent="0.25">
      <c r="A8" s="9" t="s">
        <v>194</v>
      </c>
      <c r="B8" s="9" t="s">
        <v>7</v>
      </c>
      <c r="C8" s="3" t="s">
        <v>21</v>
      </c>
      <c r="E8" s="24" t="s">
        <v>22</v>
      </c>
      <c r="F8" s="2" t="s">
        <v>10</v>
      </c>
      <c r="G8" s="2" t="s">
        <v>10</v>
      </c>
      <c r="I8" s="35" t="s">
        <v>357</v>
      </c>
      <c r="J8" s="2">
        <v>4</v>
      </c>
      <c r="K8" s="2">
        <v>10</v>
      </c>
      <c r="L8" s="2">
        <f t="shared" si="0"/>
        <v>8</v>
      </c>
    </row>
    <row r="9" spans="1:12" x14ac:dyDescent="0.25">
      <c r="A9" s="9" t="s">
        <v>194</v>
      </c>
      <c r="B9" s="9" t="s">
        <v>7</v>
      </c>
      <c r="C9" s="3" t="s">
        <v>23</v>
      </c>
      <c r="E9" s="24" t="s">
        <v>24</v>
      </c>
      <c r="F9" s="2" t="s">
        <v>10</v>
      </c>
      <c r="G9" s="2" t="s">
        <v>10</v>
      </c>
      <c r="I9" s="35" t="s">
        <v>355</v>
      </c>
      <c r="J9" s="2">
        <v>2</v>
      </c>
      <c r="K9" s="2">
        <v>5</v>
      </c>
      <c r="L9" s="2">
        <f t="shared" si="0"/>
        <v>2</v>
      </c>
    </row>
    <row r="10" spans="1:12" x14ac:dyDescent="0.25">
      <c r="A10" s="9" t="s">
        <v>194</v>
      </c>
      <c r="B10" s="9" t="s">
        <v>7</v>
      </c>
      <c r="C10" s="3" t="s">
        <v>25</v>
      </c>
      <c r="E10" s="24" t="s">
        <v>26</v>
      </c>
      <c r="F10" s="2" t="s">
        <v>10</v>
      </c>
      <c r="G10" s="2" t="s">
        <v>10</v>
      </c>
      <c r="I10" s="35" t="s">
        <v>351</v>
      </c>
      <c r="J10" s="2">
        <v>3</v>
      </c>
      <c r="K10" s="2">
        <v>9</v>
      </c>
      <c r="L10" s="2">
        <f t="shared" si="0"/>
        <v>6</v>
      </c>
    </row>
    <row r="11" spans="1:12" x14ac:dyDescent="0.25">
      <c r="A11" s="9" t="s">
        <v>194</v>
      </c>
      <c r="B11" s="9" t="s">
        <v>27</v>
      </c>
      <c r="C11" s="3" t="s">
        <v>28</v>
      </c>
      <c r="E11" s="24" t="s">
        <v>29</v>
      </c>
      <c r="F11" s="2" t="s">
        <v>10</v>
      </c>
      <c r="G11" s="2" t="s">
        <v>10</v>
      </c>
      <c r="H11" s="2" t="s">
        <v>10</v>
      </c>
      <c r="I11" s="35" t="s">
        <v>357</v>
      </c>
      <c r="J11" s="2">
        <v>5</v>
      </c>
      <c r="K11" s="2">
        <v>10</v>
      </c>
      <c r="L11" s="2">
        <f t="shared" si="0"/>
        <v>10</v>
      </c>
    </row>
    <row r="12" spans="1:12" x14ac:dyDescent="0.25">
      <c r="A12" s="9" t="s">
        <v>194</v>
      </c>
      <c r="B12" s="9" t="s">
        <v>30</v>
      </c>
      <c r="C12" s="3" t="s">
        <v>31</v>
      </c>
      <c r="E12" s="24" t="s">
        <v>32</v>
      </c>
      <c r="F12" s="2" t="s">
        <v>10</v>
      </c>
      <c r="G12" s="2" t="s">
        <v>10</v>
      </c>
      <c r="I12" s="35" t="s">
        <v>353</v>
      </c>
      <c r="J12" s="2">
        <v>2</v>
      </c>
      <c r="K12" s="2">
        <v>10</v>
      </c>
      <c r="L12" s="2">
        <f t="shared" si="0"/>
        <v>4</v>
      </c>
    </row>
    <row r="13" spans="1:12" x14ac:dyDescent="0.25">
      <c r="A13" s="9" t="s">
        <v>194</v>
      </c>
      <c r="B13" s="9" t="s">
        <v>30</v>
      </c>
      <c r="C13" s="3" t="s">
        <v>33</v>
      </c>
      <c r="E13" s="24" t="s">
        <v>34</v>
      </c>
      <c r="F13" s="2" t="s">
        <v>10</v>
      </c>
      <c r="G13" s="2" t="s">
        <v>10</v>
      </c>
      <c r="H13" s="2" t="s">
        <v>10</v>
      </c>
      <c r="I13" s="35" t="s">
        <v>357</v>
      </c>
      <c r="J13" s="2">
        <v>4</v>
      </c>
      <c r="K13" s="2">
        <v>10</v>
      </c>
      <c r="L13" s="2">
        <f t="shared" si="0"/>
        <v>8</v>
      </c>
    </row>
    <row r="14" spans="1:12" ht="30" x14ac:dyDescent="0.25">
      <c r="A14" s="9" t="s">
        <v>194</v>
      </c>
      <c r="B14" s="9" t="s">
        <v>30</v>
      </c>
      <c r="C14" s="3" t="s">
        <v>35</v>
      </c>
      <c r="D14" s="1" t="s">
        <v>36</v>
      </c>
      <c r="E14" s="24" t="s">
        <v>37</v>
      </c>
      <c r="F14" s="2" t="s">
        <v>10</v>
      </c>
      <c r="G14" s="2" t="s">
        <v>10</v>
      </c>
      <c r="H14" s="2" t="s">
        <v>10</v>
      </c>
      <c r="I14" s="37" t="s">
        <v>364</v>
      </c>
      <c r="J14" s="2">
        <v>3</v>
      </c>
      <c r="K14" s="2">
        <v>10</v>
      </c>
      <c r="L14" s="2">
        <f t="shared" si="0"/>
        <v>6</v>
      </c>
    </row>
    <row r="15" spans="1:12" ht="60" x14ac:dyDescent="0.25">
      <c r="A15" s="9" t="s">
        <v>194</v>
      </c>
      <c r="B15" s="9" t="s">
        <v>38</v>
      </c>
      <c r="C15" s="3" t="s">
        <v>39</v>
      </c>
      <c r="E15" s="24" t="s">
        <v>40</v>
      </c>
      <c r="F15" s="2" t="s">
        <v>10</v>
      </c>
      <c r="G15" s="2" t="s">
        <v>10</v>
      </c>
      <c r="H15" s="2" t="s">
        <v>10</v>
      </c>
      <c r="I15" s="37" t="s">
        <v>365</v>
      </c>
      <c r="J15" s="2">
        <v>8</v>
      </c>
      <c r="K15" s="2">
        <v>5</v>
      </c>
      <c r="L15" s="2">
        <f t="shared" si="0"/>
        <v>8</v>
      </c>
    </row>
    <row r="16" spans="1:12" ht="30" x14ac:dyDescent="0.25">
      <c r="A16" s="9" t="s">
        <v>194</v>
      </c>
      <c r="B16" s="9" t="s">
        <v>41</v>
      </c>
      <c r="C16" s="3" t="s">
        <v>42</v>
      </c>
      <c r="D16" s="1" t="s">
        <v>43</v>
      </c>
      <c r="E16" s="24" t="s">
        <v>44</v>
      </c>
      <c r="F16" s="2" t="s">
        <v>10</v>
      </c>
      <c r="G16" s="2" t="s">
        <v>10</v>
      </c>
      <c r="I16" s="37" t="s">
        <v>366</v>
      </c>
      <c r="J16" s="2">
        <v>4</v>
      </c>
      <c r="K16" s="2">
        <v>5</v>
      </c>
      <c r="L16" s="2">
        <f t="shared" si="0"/>
        <v>4</v>
      </c>
    </row>
    <row r="17" spans="1:12" x14ac:dyDescent="0.25">
      <c r="A17" s="9" t="s">
        <v>194</v>
      </c>
      <c r="B17" s="9" t="s">
        <v>41</v>
      </c>
      <c r="C17" s="3" t="s">
        <v>42</v>
      </c>
      <c r="D17" s="1" t="s">
        <v>45</v>
      </c>
      <c r="E17" s="24" t="s">
        <v>44</v>
      </c>
      <c r="F17" s="2" t="s">
        <v>10</v>
      </c>
      <c r="G17" s="2" t="s">
        <v>10</v>
      </c>
      <c r="I17" s="35" t="s">
        <v>352</v>
      </c>
      <c r="J17" s="2">
        <v>2</v>
      </c>
      <c r="K17" s="2">
        <v>5</v>
      </c>
      <c r="L17" s="2">
        <f t="shared" si="0"/>
        <v>2</v>
      </c>
    </row>
    <row r="18" spans="1:12" ht="30" x14ac:dyDescent="0.25">
      <c r="A18" s="9" t="s">
        <v>194</v>
      </c>
      <c r="B18" s="9" t="s">
        <v>41</v>
      </c>
      <c r="C18" s="3" t="s">
        <v>42</v>
      </c>
      <c r="D18" s="1" t="s">
        <v>46</v>
      </c>
      <c r="E18" s="24" t="s">
        <v>44</v>
      </c>
      <c r="F18" s="2" t="s">
        <v>10</v>
      </c>
      <c r="G18" s="2" t="s">
        <v>10</v>
      </c>
      <c r="I18" s="37" t="s">
        <v>362</v>
      </c>
      <c r="J18" s="2">
        <v>4</v>
      </c>
      <c r="K18" s="2">
        <v>5</v>
      </c>
      <c r="L18" s="2">
        <f t="shared" si="0"/>
        <v>4</v>
      </c>
    </row>
    <row r="19" spans="1:12" x14ac:dyDescent="0.25">
      <c r="A19" s="9" t="s">
        <v>194</v>
      </c>
      <c r="B19" s="9" t="s">
        <v>47</v>
      </c>
      <c r="C19" s="3" t="s">
        <v>48</v>
      </c>
      <c r="D19" s="1" t="s">
        <v>49</v>
      </c>
      <c r="E19" s="24" t="s">
        <v>50</v>
      </c>
      <c r="F19" s="2" t="s">
        <v>10</v>
      </c>
      <c r="G19" s="2" t="s">
        <v>10</v>
      </c>
      <c r="H19" s="2" t="s">
        <v>10</v>
      </c>
      <c r="I19" s="35" t="s">
        <v>351</v>
      </c>
      <c r="J19" s="2">
        <v>2</v>
      </c>
      <c r="K19" s="2">
        <v>10</v>
      </c>
      <c r="L19" s="2">
        <f t="shared" si="0"/>
        <v>4</v>
      </c>
    </row>
    <row r="20" spans="1:12" x14ac:dyDescent="0.25">
      <c r="A20" s="9" t="s">
        <v>194</v>
      </c>
      <c r="B20" s="9" t="s">
        <v>47</v>
      </c>
      <c r="C20" s="3" t="s">
        <v>51</v>
      </c>
      <c r="E20" s="24" t="s">
        <v>52</v>
      </c>
      <c r="F20" s="2" t="s">
        <v>10</v>
      </c>
      <c r="G20" s="2" t="s">
        <v>10</v>
      </c>
      <c r="I20" s="35" t="s">
        <v>353</v>
      </c>
      <c r="J20" s="2">
        <v>2</v>
      </c>
      <c r="K20" s="2">
        <v>10</v>
      </c>
      <c r="L20" s="2">
        <f t="shared" si="0"/>
        <v>4</v>
      </c>
    </row>
    <row r="21" spans="1:12" ht="30" x14ac:dyDescent="0.25">
      <c r="A21" s="9" t="s">
        <v>194</v>
      </c>
      <c r="B21" s="9" t="s">
        <v>53</v>
      </c>
      <c r="C21" s="3" t="s">
        <v>54</v>
      </c>
      <c r="D21" s="1" t="s">
        <v>55</v>
      </c>
      <c r="E21" s="24" t="s">
        <v>56</v>
      </c>
      <c r="F21" s="2" t="s">
        <v>10</v>
      </c>
      <c r="G21" s="2" t="s">
        <v>10</v>
      </c>
      <c r="H21" s="2" t="s">
        <v>10</v>
      </c>
      <c r="I21" s="37" t="s">
        <v>367</v>
      </c>
      <c r="J21" s="2">
        <v>8</v>
      </c>
      <c r="K21" s="2">
        <v>10</v>
      </c>
      <c r="L21" s="2">
        <f t="shared" si="0"/>
        <v>16</v>
      </c>
    </row>
    <row r="22" spans="1:12" x14ac:dyDescent="0.25">
      <c r="A22" s="9" t="s">
        <v>194</v>
      </c>
      <c r="B22" s="9" t="s">
        <v>53</v>
      </c>
      <c r="C22" s="3" t="s">
        <v>54</v>
      </c>
      <c r="D22" s="1" t="s">
        <v>57</v>
      </c>
      <c r="E22" s="24" t="s">
        <v>56</v>
      </c>
      <c r="F22" s="2" t="s">
        <v>10</v>
      </c>
      <c r="G22" s="2" t="s">
        <v>10</v>
      </c>
      <c r="H22" s="2" t="s">
        <v>10</v>
      </c>
      <c r="I22" s="35" t="s">
        <v>357</v>
      </c>
      <c r="J22" s="2">
        <v>3</v>
      </c>
      <c r="K22" s="2">
        <v>5</v>
      </c>
      <c r="L22" s="2">
        <f t="shared" si="0"/>
        <v>3</v>
      </c>
    </row>
    <row r="23" spans="1:12" x14ac:dyDescent="0.25">
      <c r="A23" s="9" t="s">
        <v>194</v>
      </c>
      <c r="B23" s="9" t="s">
        <v>53</v>
      </c>
      <c r="C23" s="3" t="s">
        <v>58</v>
      </c>
      <c r="E23" s="24" t="s">
        <v>59</v>
      </c>
      <c r="F23" s="2" t="s">
        <v>10</v>
      </c>
      <c r="G23" s="2" t="s">
        <v>10</v>
      </c>
      <c r="I23" s="35" t="s">
        <v>357</v>
      </c>
      <c r="J23" s="2">
        <v>4</v>
      </c>
      <c r="K23" s="2">
        <v>10</v>
      </c>
      <c r="L23" s="2">
        <f t="shared" si="0"/>
        <v>8</v>
      </c>
    </row>
    <row r="24" spans="1:12" x14ac:dyDescent="0.25">
      <c r="A24" s="9" t="s">
        <v>194</v>
      </c>
      <c r="B24" s="9" t="s">
        <v>60</v>
      </c>
      <c r="C24" s="3" t="s">
        <v>61</v>
      </c>
      <c r="E24" s="24" t="s">
        <v>62</v>
      </c>
      <c r="F24" s="2" t="s">
        <v>10</v>
      </c>
      <c r="G24" s="2" t="s">
        <v>10</v>
      </c>
      <c r="H24" s="2" t="s">
        <v>10</v>
      </c>
      <c r="I24" s="35" t="s">
        <v>357</v>
      </c>
      <c r="J24" s="2">
        <v>4</v>
      </c>
      <c r="K24" s="2">
        <v>5</v>
      </c>
      <c r="L24" s="2">
        <f t="shared" si="0"/>
        <v>4</v>
      </c>
    </row>
    <row r="25" spans="1:12" x14ac:dyDescent="0.25">
      <c r="A25" s="9" t="s">
        <v>194</v>
      </c>
      <c r="B25" s="9" t="s">
        <v>63</v>
      </c>
      <c r="C25" s="3" t="s">
        <v>64</v>
      </c>
      <c r="E25" s="24" t="s">
        <v>65</v>
      </c>
      <c r="F25" s="2" t="s">
        <v>10</v>
      </c>
      <c r="G25" s="2" t="s">
        <v>10</v>
      </c>
      <c r="H25" s="2" t="s">
        <v>10</v>
      </c>
      <c r="I25" s="35" t="s">
        <v>357</v>
      </c>
      <c r="J25" s="2">
        <v>2</v>
      </c>
      <c r="K25" s="2">
        <v>10</v>
      </c>
      <c r="L25" s="2">
        <f t="shared" si="0"/>
        <v>4</v>
      </c>
    </row>
    <row r="26" spans="1:12" x14ac:dyDescent="0.25">
      <c r="A26" s="9" t="s">
        <v>194</v>
      </c>
      <c r="B26" s="9" t="s">
        <v>63</v>
      </c>
      <c r="C26" s="3" t="s">
        <v>66</v>
      </c>
      <c r="E26" s="24" t="s">
        <v>67</v>
      </c>
      <c r="F26" s="2" t="s">
        <v>10</v>
      </c>
      <c r="G26" s="2" t="s">
        <v>10</v>
      </c>
      <c r="H26" s="2" t="s">
        <v>10</v>
      </c>
      <c r="I26" s="35" t="s">
        <v>357</v>
      </c>
      <c r="J26" s="2">
        <v>2</v>
      </c>
      <c r="K26" s="2">
        <v>10</v>
      </c>
      <c r="L26" s="2">
        <f t="shared" si="0"/>
        <v>4</v>
      </c>
    </row>
    <row r="27" spans="1:12" ht="30" x14ac:dyDescent="0.25">
      <c r="A27" s="9" t="s">
        <v>194</v>
      </c>
      <c r="B27" s="9" t="s">
        <v>63</v>
      </c>
      <c r="C27" s="3" t="s">
        <v>68</v>
      </c>
      <c r="E27" s="24" t="s">
        <v>69</v>
      </c>
      <c r="F27" s="2" t="s">
        <v>10</v>
      </c>
      <c r="G27" s="2" t="s">
        <v>10</v>
      </c>
      <c r="H27" s="2" t="s">
        <v>10</v>
      </c>
      <c r="I27" s="37" t="s">
        <v>382</v>
      </c>
      <c r="J27" s="2">
        <v>3</v>
      </c>
      <c r="K27" s="2">
        <v>10</v>
      </c>
      <c r="L27" s="2">
        <f t="shared" si="0"/>
        <v>6</v>
      </c>
    </row>
    <row r="28" spans="1:12" x14ac:dyDescent="0.2">
      <c r="A28" s="9" t="s">
        <v>194</v>
      </c>
      <c r="B28" s="9" t="s">
        <v>63</v>
      </c>
      <c r="C28" s="3" t="s">
        <v>70</v>
      </c>
      <c r="E28" s="24" t="s">
        <v>71</v>
      </c>
      <c r="G28" s="2" t="s">
        <v>10</v>
      </c>
      <c r="I28" s="42" t="s">
        <v>385</v>
      </c>
      <c r="J28" s="2">
        <v>2</v>
      </c>
      <c r="K28" s="2">
        <v>12</v>
      </c>
      <c r="L28" s="2">
        <f>ROUND(J28*K28/5,0)-1</f>
        <v>4</v>
      </c>
    </row>
    <row r="29" spans="1:12" x14ac:dyDescent="0.25">
      <c r="A29" s="9" t="s">
        <v>194</v>
      </c>
      <c r="B29" s="9" t="s">
        <v>63</v>
      </c>
      <c r="C29" s="3" t="s">
        <v>72</v>
      </c>
      <c r="E29" s="24" t="s">
        <v>73</v>
      </c>
      <c r="F29" s="2" t="s">
        <v>10</v>
      </c>
      <c r="G29" s="2" t="s">
        <v>10</v>
      </c>
      <c r="I29" s="38" t="s">
        <v>353</v>
      </c>
      <c r="J29" s="2">
        <v>2</v>
      </c>
      <c r="K29" s="2">
        <v>10</v>
      </c>
      <c r="L29" s="2">
        <f t="shared" ref="L29:L83" si="1">ROUNDUP(J29*K29/5,0)</f>
        <v>4</v>
      </c>
    </row>
    <row r="30" spans="1:12" x14ac:dyDescent="0.25">
      <c r="A30" s="9" t="s">
        <v>194</v>
      </c>
      <c r="B30" s="9" t="s">
        <v>63</v>
      </c>
      <c r="C30" s="3" t="s">
        <v>74</v>
      </c>
      <c r="D30" s="1" t="s">
        <v>75</v>
      </c>
      <c r="E30" s="24" t="s">
        <v>76</v>
      </c>
      <c r="F30" s="2" t="s">
        <v>10</v>
      </c>
      <c r="G30" s="2" t="s">
        <v>10</v>
      </c>
      <c r="H30" s="2" t="s">
        <v>10</v>
      </c>
      <c r="I30" s="35" t="s">
        <v>357</v>
      </c>
      <c r="J30" s="2">
        <v>4</v>
      </c>
      <c r="K30" s="2">
        <v>10</v>
      </c>
      <c r="L30" s="2">
        <f t="shared" si="1"/>
        <v>8</v>
      </c>
    </row>
    <row r="31" spans="1:12" ht="30" x14ac:dyDescent="0.25">
      <c r="A31" s="9" t="s">
        <v>194</v>
      </c>
      <c r="B31" s="9" t="s">
        <v>63</v>
      </c>
      <c r="C31" s="3" t="s">
        <v>77</v>
      </c>
      <c r="E31" s="24" t="s">
        <v>78</v>
      </c>
      <c r="F31" s="2" t="s">
        <v>10</v>
      </c>
      <c r="G31" s="2" t="s">
        <v>10</v>
      </c>
      <c r="I31" s="37" t="s">
        <v>368</v>
      </c>
      <c r="J31" s="2">
        <v>4</v>
      </c>
      <c r="K31" s="2">
        <v>10</v>
      </c>
      <c r="L31" s="2">
        <f t="shared" si="1"/>
        <v>8</v>
      </c>
    </row>
    <row r="32" spans="1:12" x14ac:dyDescent="0.25">
      <c r="A32" s="9" t="s">
        <v>194</v>
      </c>
      <c r="B32" s="9" t="s">
        <v>63</v>
      </c>
      <c r="C32" s="3" t="s">
        <v>79</v>
      </c>
      <c r="E32" s="24" t="s">
        <v>80</v>
      </c>
      <c r="G32" s="2" t="s">
        <v>10</v>
      </c>
      <c r="I32" s="35" t="s">
        <v>357</v>
      </c>
      <c r="J32" s="2">
        <v>3</v>
      </c>
      <c r="K32" s="2">
        <v>10</v>
      </c>
      <c r="L32" s="2">
        <f t="shared" si="1"/>
        <v>6</v>
      </c>
    </row>
    <row r="33" spans="1:12" x14ac:dyDescent="0.25">
      <c r="A33" s="9" t="s">
        <v>194</v>
      </c>
      <c r="B33" s="9" t="s">
        <v>63</v>
      </c>
      <c r="C33" s="3" t="s">
        <v>81</v>
      </c>
      <c r="D33" s="1" t="s">
        <v>82</v>
      </c>
      <c r="E33" s="24" t="s">
        <v>83</v>
      </c>
      <c r="F33" s="2" t="s">
        <v>10</v>
      </c>
      <c r="I33" s="35" t="s">
        <v>353</v>
      </c>
      <c r="J33" s="2">
        <v>1</v>
      </c>
      <c r="K33" s="2">
        <v>9</v>
      </c>
      <c r="L33" s="2">
        <f t="shared" si="1"/>
        <v>2</v>
      </c>
    </row>
    <row r="34" spans="1:12" ht="30" x14ac:dyDescent="0.25">
      <c r="A34" s="9" t="s">
        <v>194</v>
      </c>
      <c r="B34" s="9" t="s">
        <v>63</v>
      </c>
      <c r="C34" s="3" t="s">
        <v>81</v>
      </c>
      <c r="D34" s="1" t="s">
        <v>84</v>
      </c>
      <c r="E34" s="24" t="s">
        <v>83</v>
      </c>
      <c r="F34" s="2" t="s">
        <v>10</v>
      </c>
      <c r="G34" s="2" t="s">
        <v>10</v>
      </c>
      <c r="I34" s="37" t="s">
        <v>369</v>
      </c>
      <c r="J34" s="2">
        <v>4</v>
      </c>
      <c r="K34" s="2">
        <v>10</v>
      </c>
      <c r="L34" s="2">
        <f t="shared" si="1"/>
        <v>8</v>
      </c>
    </row>
    <row r="35" spans="1:12" x14ac:dyDescent="0.25">
      <c r="A35" s="9" t="s">
        <v>194</v>
      </c>
      <c r="B35" s="9" t="s">
        <v>63</v>
      </c>
      <c r="C35" s="3" t="s">
        <v>81</v>
      </c>
      <c r="D35" s="1" t="s">
        <v>85</v>
      </c>
      <c r="E35" s="24" t="s">
        <v>83</v>
      </c>
      <c r="F35" s="2" t="s">
        <v>10</v>
      </c>
      <c r="G35" s="2" t="s">
        <v>10</v>
      </c>
      <c r="I35" s="35" t="s">
        <v>357</v>
      </c>
      <c r="J35" s="2">
        <v>3</v>
      </c>
      <c r="K35" s="2">
        <v>10</v>
      </c>
      <c r="L35" s="2">
        <f t="shared" si="1"/>
        <v>6</v>
      </c>
    </row>
    <row r="36" spans="1:12" x14ac:dyDescent="0.25">
      <c r="A36" s="9" t="s">
        <v>194</v>
      </c>
      <c r="B36" s="9" t="s">
        <v>63</v>
      </c>
      <c r="C36" s="3" t="s">
        <v>86</v>
      </c>
      <c r="E36" s="24" t="s">
        <v>87</v>
      </c>
      <c r="F36" s="2" t="s">
        <v>10</v>
      </c>
      <c r="G36" s="2" t="s">
        <v>10</v>
      </c>
      <c r="I36" s="35" t="s">
        <v>357</v>
      </c>
      <c r="J36" s="2">
        <v>3</v>
      </c>
      <c r="K36" s="2">
        <v>9</v>
      </c>
      <c r="L36" s="2">
        <f t="shared" si="1"/>
        <v>6</v>
      </c>
    </row>
    <row r="37" spans="1:12" x14ac:dyDescent="0.25">
      <c r="A37" s="9" t="s">
        <v>194</v>
      </c>
      <c r="B37" s="9" t="s">
        <v>63</v>
      </c>
      <c r="C37" s="3" t="s">
        <v>88</v>
      </c>
      <c r="E37" s="24" t="s">
        <v>89</v>
      </c>
      <c r="F37" s="2" t="s">
        <v>10</v>
      </c>
      <c r="G37" s="2" t="s">
        <v>10</v>
      </c>
      <c r="H37" s="2" t="s">
        <v>10</v>
      </c>
      <c r="I37" s="35" t="s">
        <v>354</v>
      </c>
      <c r="J37" s="2">
        <v>1</v>
      </c>
      <c r="K37" s="2">
        <v>5</v>
      </c>
      <c r="L37" s="2">
        <f t="shared" si="1"/>
        <v>1</v>
      </c>
    </row>
    <row r="38" spans="1:12" x14ac:dyDescent="0.25">
      <c r="A38" s="9" t="s">
        <v>194</v>
      </c>
      <c r="B38" s="9" t="s">
        <v>63</v>
      </c>
      <c r="C38" s="3" t="s">
        <v>90</v>
      </c>
      <c r="E38" s="24" t="s">
        <v>91</v>
      </c>
      <c r="F38" s="2" t="s">
        <v>10</v>
      </c>
      <c r="G38" s="2" t="s">
        <v>10</v>
      </c>
      <c r="H38" s="2" t="s">
        <v>10</v>
      </c>
      <c r="I38" s="35" t="s">
        <v>357</v>
      </c>
      <c r="J38" s="2">
        <v>4</v>
      </c>
      <c r="K38" s="2">
        <v>6</v>
      </c>
      <c r="L38" s="2">
        <f t="shared" si="1"/>
        <v>5</v>
      </c>
    </row>
    <row r="39" spans="1:12" ht="60" customHeight="1" x14ac:dyDescent="0.25">
      <c r="A39" s="9" t="s">
        <v>194</v>
      </c>
      <c r="B39" s="9" t="s">
        <v>63</v>
      </c>
      <c r="C39" s="3" t="s">
        <v>92</v>
      </c>
      <c r="E39" s="24" t="s">
        <v>93</v>
      </c>
      <c r="F39" s="2" t="s">
        <v>10</v>
      </c>
      <c r="G39" s="2" t="s">
        <v>10</v>
      </c>
      <c r="I39" s="37" t="s">
        <v>384</v>
      </c>
      <c r="J39" s="2">
        <v>2</v>
      </c>
      <c r="K39" s="2">
        <v>5</v>
      </c>
      <c r="L39" s="2">
        <f t="shared" si="1"/>
        <v>2</v>
      </c>
    </row>
    <row r="40" spans="1:12" ht="30" x14ac:dyDescent="0.25">
      <c r="A40" s="9" t="s">
        <v>194</v>
      </c>
      <c r="B40" s="9" t="s">
        <v>63</v>
      </c>
      <c r="C40" s="3" t="s">
        <v>94</v>
      </c>
      <c r="D40" s="1" t="s">
        <v>95</v>
      </c>
      <c r="E40" s="24" t="s">
        <v>96</v>
      </c>
      <c r="F40" s="2" t="s">
        <v>10</v>
      </c>
      <c r="G40" s="2" t="s">
        <v>10</v>
      </c>
      <c r="I40" s="37" t="s">
        <v>370</v>
      </c>
      <c r="J40" s="2">
        <v>2</v>
      </c>
      <c r="K40" s="2">
        <v>9</v>
      </c>
      <c r="L40" s="2">
        <f t="shared" si="1"/>
        <v>4</v>
      </c>
    </row>
    <row r="41" spans="1:12" x14ac:dyDescent="0.25">
      <c r="A41" s="9" t="s">
        <v>194</v>
      </c>
      <c r="B41" s="9" t="s">
        <v>63</v>
      </c>
      <c r="C41" s="3" t="s">
        <v>97</v>
      </c>
      <c r="E41" s="24" t="s">
        <v>98</v>
      </c>
      <c r="F41" s="2" t="s">
        <v>10</v>
      </c>
      <c r="G41" s="2" t="s">
        <v>10</v>
      </c>
      <c r="H41" s="2" t="s">
        <v>10</v>
      </c>
      <c r="I41" s="35" t="s">
        <v>353</v>
      </c>
      <c r="J41" s="2">
        <v>6</v>
      </c>
      <c r="K41" s="2">
        <v>10</v>
      </c>
      <c r="L41" s="2">
        <f t="shared" si="1"/>
        <v>12</v>
      </c>
    </row>
    <row r="42" spans="1:12" x14ac:dyDescent="0.25">
      <c r="A42" s="9" t="s">
        <v>194</v>
      </c>
      <c r="B42" s="9" t="s">
        <v>63</v>
      </c>
      <c r="C42" s="3" t="s">
        <v>99</v>
      </c>
      <c r="D42" s="1" t="s">
        <v>100</v>
      </c>
      <c r="E42" s="24" t="s">
        <v>101</v>
      </c>
      <c r="G42" s="2" t="s">
        <v>10</v>
      </c>
      <c r="I42" s="35" t="s">
        <v>354</v>
      </c>
      <c r="J42" s="2">
        <v>2</v>
      </c>
      <c r="K42" s="2">
        <v>6</v>
      </c>
      <c r="L42" s="2">
        <f t="shared" si="1"/>
        <v>3</v>
      </c>
    </row>
    <row r="43" spans="1:12" x14ac:dyDescent="0.25">
      <c r="A43" s="9" t="s">
        <v>194</v>
      </c>
      <c r="B43" s="9" t="s">
        <v>63</v>
      </c>
      <c r="C43" s="3" t="s">
        <v>102</v>
      </c>
      <c r="D43" s="1" t="s">
        <v>103</v>
      </c>
      <c r="E43" s="24" t="s">
        <v>104</v>
      </c>
      <c r="G43" s="2" t="s">
        <v>10</v>
      </c>
      <c r="H43" s="2" t="s">
        <v>10</v>
      </c>
      <c r="I43" s="35" t="s">
        <v>357</v>
      </c>
      <c r="J43" s="2">
        <v>6</v>
      </c>
      <c r="K43" s="2">
        <v>10</v>
      </c>
      <c r="L43" s="2">
        <f t="shared" si="1"/>
        <v>12</v>
      </c>
    </row>
    <row r="44" spans="1:12" ht="30" x14ac:dyDescent="0.25">
      <c r="A44" s="9" t="s">
        <v>194</v>
      </c>
      <c r="B44" s="9" t="s">
        <v>63</v>
      </c>
      <c r="C44" s="3" t="s">
        <v>105</v>
      </c>
      <c r="D44" s="1" t="s">
        <v>106</v>
      </c>
      <c r="E44" s="24" t="s">
        <v>107</v>
      </c>
      <c r="F44" s="2" t="s">
        <v>10</v>
      </c>
      <c r="G44" s="2" t="s">
        <v>10</v>
      </c>
      <c r="I44" s="37" t="s">
        <v>371</v>
      </c>
      <c r="J44" s="2">
        <v>4</v>
      </c>
      <c r="K44" s="2">
        <v>10</v>
      </c>
      <c r="L44" s="2">
        <f t="shared" si="1"/>
        <v>8</v>
      </c>
    </row>
    <row r="45" spans="1:12" ht="30" x14ac:dyDescent="0.25">
      <c r="A45" s="9" t="s">
        <v>194</v>
      </c>
      <c r="B45" s="9" t="s">
        <v>63</v>
      </c>
      <c r="C45" s="3" t="s">
        <v>105</v>
      </c>
      <c r="D45" s="1" t="s">
        <v>108</v>
      </c>
      <c r="E45" s="24" t="s">
        <v>107</v>
      </c>
      <c r="F45" s="2" t="s">
        <v>10</v>
      </c>
      <c r="G45" s="2" t="s">
        <v>10</v>
      </c>
      <c r="I45" s="37" t="s">
        <v>372</v>
      </c>
      <c r="J45" s="2">
        <v>2</v>
      </c>
      <c r="K45" s="2">
        <v>5</v>
      </c>
      <c r="L45" s="2">
        <f t="shared" si="1"/>
        <v>2</v>
      </c>
    </row>
    <row r="46" spans="1:12" x14ac:dyDescent="0.25">
      <c r="A46" s="9" t="s">
        <v>194</v>
      </c>
      <c r="B46" s="9" t="s">
        <v>63</v>
      </c>
      <c r="C46" s="3" t="s">
        <v>109</v>
      </c>
      <c r="E46" s="24" t="s">
        <v>110</v>
      </c>
      <c r="F46" s="2" t="s">
        <v>10</v>
      </c>
      <c r="G46" s="2" t="s">
        <v>10</v>
      </c>
      <c r="I46" s="38" t="s">
        <v>360</v>
      </c>
      <c r="J46" s="2">
        <v>4</v>
      </c>
      <c r="K46" s="2">
        <v>5</v>
      </c>
      <c r="L46" s="2">
        <f t="shared" si="1"/>
        <v>4</v>
      </c>
    </row>
    <row r="47" spans="1:12" ht="75" x14ac:dyDescent="0.25">
      <c r="A47" s="9" t="s">
        <v>194</v>
      </c>
      <c r="B47" s="9" t="s">
        <v>111</v>
      </c>
      <c r="C47" s="3" t="s">
        <v>112</v>
      </c>
      <c r="E47" s="24" t="s">
        <v>113</v>
      </c>
      <c r="F47" s="2" t="s">
        <v>10</v>
      </c>
      <c r="G47" s="2" t="s">
        <v>10</v>
      </c>
      <c r="I47" s="37" t="s">
        <v>373</v>
      </c>
      <c r="J47" s="2">
        <v>10</v>
      </c>
      <c r="K47" s="2">
        <v>10</v>
      </c>
      <c r="L47" s="2">
        <f t="shared" si="1"/>
        <v>20</v>
      </c>
    </row>
    <row r="48" spans="1:12" x14ac:dyDescent="0.25">
      <c r="A48" s="9" t="s">
        <v>194</v>
      </c>
      <c r="B48" s="9" t="s">
        <v>114</v>
      </c>
      <c r="C48" s="3" t="s">
        <v>115</v>
      </c>
      <c r="E48" s="24" t="s">
        <v>116</v>
      </c>
      <c r="F48" s="2" t="s">
        <v>10</v>
      </c>
      <c r="G48" s="2" t="s">
        <v>10</v>
      </c>
      <c r="I48" s="35" t="s">
        <v>352</v>
      </c>
      <c r="J48" s="2">
        <v>2</v>
      </c>
      <c r="K48" s="2">
        <v>6</v>
      </c>
      <c r="L48" s="2">
        <f t="shared" si="1"/>
        <v>3</v>
      </c>
    </row>
    <row r="49" spans="1:12" ht="45" x14ac:dyDescent="0.25">
      <c r="A49" s="9" t="s">
        <v>194</v>
      </c>
      <c r="B49" s="9" t="s">
        <v>114</v>
      </c>
      <c r="C49" s="3" t="s">
        <v>117</v>
      </c>
      <c r="E49" s="24" t="s">
        <v>118</v>
      </c>
      <c r="F49" s="2" t="s">
        <v>10</v>
      </c>
      <c r="G49" s="2" t="s">
        <v>10</v>
      </c>
      <c r="I49" s="37" t="s">
        <v>374</v>
      </c>
      <c r="J49" s="2">
        <v>4</v>
      </c>
      <c r="K49" s="2">
        <v>10</v>
      </c>
      <c r="L49" s="2">
        <f t="shared" si="1"/>
        <v>8</v>
      </c>
    </row>
    <row r="50" spans="1:12" x14ac:dyDescent="0.25">
      <c r="A50" s="9" t="s">
        <v>194</v>
      </c>
      <c r="B50" s="9" t="s">
        <v>114</v>
      </c>
      <c r="C50" s="3" t="s">
        <v>119</v>
      </c>
      <c r="E50" s="24" t="s">
        <v>120</v>
      </c>
      <c r="F50" s="2" t="s">
        <v>10</v>
      </c>
      <c r="G50" s="2" t="s">
        <v>10</v>
      </c>
      <c r="H50" s="2" t="s">
        <v>10</v>
      </c>
      <c r="I50" s="35" t="s">
        <v>357</v>
      </c>
      <c r="J50" s="2">
        <v>4</v>
      </c>
      <c r="K50" s="2">
        <v>10</v>
      </c>
      <c r="L50" s="2">
        <f t="shared" si="1"/>
        <v>8</v>
      </c>
    </row>
    <row r="51" spans="1:12" ht="45" x14ac:dyDescent="0.25">
      <c r="A51" s="9" t="s">
        <v>194</v>
      </c>
      <c r="B51" s="9" t="s">
        <v>114</v>
      </c>
      <c r="C51" s="3" t="s">
        <v>121</v>
      </c>
      <c r="E51" s="24" t="s">
        <v>122</v>
      </c>
      <c r="F51" s="2" t="s">
        <v>10</v>
      </c>
      <c r="G51" s="2" t="s">
        <v>10</v>
      </c>
      <c r="I51" s="37" t="s">
        <v>374</v>
      </c>
      <c r="J51" s="2">
        <v>5</v>
      </c>
      <c r="K51" s="2">
        <v>10</v>
      </c>
      <c r="L51" s="2">
        <f t="shared" si="1"/>
        <v>10</v>
      </c>
    </row>
    <row r="52" spans="1:12" x14ac:dyDescent="0.25">
      <c r="A52" s="9" t="s">
        <v>194</v>
      </c>
      <c r="B52" s="9" t="s">
        <v>114</v>
      </c>
      <c r="C52" s="3" t="s">
        <v>123</v>
      </c>
      <c r="E52" s="24" t="s">
        <v>124</v>
      </c>
      <c r="F52" s="2" t="s">
        <v>10</v>
      </c>
      <c r="G52" s="2" t="s">
        <v>10</v>
      </c>
      <c r="H52" s="2" t="s">
        <v>10</v>
      </c>
      <c r="I52" s="35" t="s">
        <v>352</v>
      </c>
      <c r="J52" s="2">
        <v>1</v>
      </c>
      <c r="K52" s="2">
        <v>9</v>
      </c>
      <c r="L52" s="2">
        <f t="shared" si="1"/>
        <v>2</v>
      </c>
    </row>
    <row r="53" spans="1:12" x14ac:dyDescent="0.25">
      <c r="A53" s="9" t="s">
        <v>194</v>
      </c>
      <c r="B53" s="9" t="s">
        <v>114</v>
      </c>
      <c r="C53" s="3" t="s">
        <v>125</v>
      </c>
      <c r="E53" s="24" t="s">
        <v>126</v>
      </c>
      <c r="F53" s="2" t="s">
        <v>10</v>
      </c>
      <c r="G53" s="2" t="s">
        <v>10</v>
      </c>
      <c r="H53" s="2" t="s">
        <v>10</v>
      </c>
      <c r="I53" s="35" t="s">
        <v>357</v>
      </c>
      <c r="J53" s="2">
        <v>2</v>
      </c>
      <c r="K53" s="2">
        <v>6</v>
      </c>
      <c r="L53" s="2">
        <f t="shared" si="1"/>
        <v>3</v>
      </c>
    </row>
    <row r="54" spans="1:12" x14ac:dyDescent="0.25">
      <c r="A54" s="9" t="s">
        <v>194</v>
      </c>
      <c r="B54" s="9" t="s">
        <v>114</v>
      </c>
      <c r="C54" s="3" t="s">
        <v>127</v>
      </c>
      <c r="E54" s="24" t="s">
        <v>128</v>
      </c>
      <c r="F54" s="2" t="s">
        <v>10</v>
      </c>
      <c r="G54" s="2" t="s">
        <v>10</v>
      </c>
      <c r="H54" s="2" t="s">
        <v>10</v>
      </c>
      <c r="I54" s="35" t="s">
        <v>357</v>
      </c>
      <c r="J54" s="2">
        <v>4</v>
      </c>
      <c r="K54" s="2">
        <v>10</v>
      </c>
      <c r="L54" s="2">
        <f t="shared" si="1"/>
        <v>8</v>
      </c>
    </row>
    <row r="55" spans="1:12" x14ac:dyDescent="0.25">
      <c r="A55" s="9" t="s">
        <v>194</v>
      </c>
      <c r="B55" s="9" t="s">
        <v>129</v>
      </c>
      <c r="C55" s="3" t="s">
        <v>130</v>
      </c>
      <c r="E55" s="24" t="s">
        <v>131</v>
      </c>
      <c r="F55" s="2" t="s">
        <v>10</v>
      </c>
      <c r="G55" s="2" t="s">
        <v>10</v>
      </c>
      <c r="I55" s="35" t="s">
        <v>356</v>
      </c>
      <c r="J55" s="2">
        <v>7</v>
      </c>
      <c r="K55" s="2">
        <v>10</v>
      </c>
      <c r="L55" s="2">
        <f t="shared" si="1"/>
        <v>14</v>
      </c>
    </row>
    <row r="56" spans="1:12" x14ac:dyDescent="0.25">
      <c r="A56" s="9" t="s">
        <v>194</v>
      </c>
      <c r="B56" s="9" t="s">
        <v>132</v>
      </c>
      <c r="C56" s="3" t="s">
        <v>133</v>
      </c>
      <c r="D56" s="1" t="s">
        <v>134</v>
      </c>
      <c r="E56" s="24" t="s">
        <v>135</v>
      </c>
      <c r="F56" s="2" t="s">
        <v>10</v>
      </c>
      <c r="G56" s="2" t="s">
        <v>10</v>
      </c>
      <c r="H56" s="2" t="s">
        <v>10</v>
      </c>
      <c r="I56" s="35" t="s">
        <v>357</v>
      </c>
      <c r="J56" s="2">
        <v>2</v>
      </c>
      <c r="K56" s="2">
        <v>5</v>
      </c>
      <c r="L56" s="2">
        <f t="shared" si="1"/>
        <v>2</v>
      </c>
    </row>
    <row r="57" spans="1:12" ht="30" x14ac:dyDescent="0.25">
      <c r="A57" s="9" t="s">
        <v>194</v>
      </c>
      <c r="B57" s="9" t="s">
        <v>132</v>
      </c>
      <c r="C57" s="3" t="s">
        <v>133</v>
      </c>
      <c r="D57" s="1" t="s">
        <v>136</v>
      </c>
      <c r="E57" s="24" t="s">
        <v>135</v>
      </c>
      <c r="F57" s="2" t="s">
        <v>10</v>
      </c>
      <c r="G57" s="2" t="s">
        <v>10</v>
      </c>
      <c r="H57" s="2" t="s">
        <v>10</v>
      </c>
      <c r="I57" s="37" t="s">
        <v>375</v>
      </c>
      <c r="J57" s="2">
        <v>2</v>
      </c>
      <c r="K57" s="2">
        <v>5</v>
      </c>
      <c r="L57" s="2">
        <f t="shared" si="1"/>
        <v>2</v>
      </c>
    </row>
    <row r="58" spans="1:12" ht="60" x14ac:dyDescent="0.25">
      <c r="A58" s="9" t="s">
        <v>194</v>
      </c>
      <c r="B58" s="9" t="s">
        <v>132</v>
      </c>
      <c r="C58" s="3" t="s">
        <v>133</v>
      </c>
      <c r="D58" s="1" t="s">
        <v>137</v>
      </c>
      <c r="E58" s="24" t="s">
        <v>135</v>
      </c>
      <c r="F58" s="2" t="s">
        <v>10</v>
      </c>
      <c r="G58" s="2" t="s">
        <v>10</v>
      </c>
      <c r="H58" s="2" t="s">
        <v>10</v>
      </c>
      <c r="I58" s="37" t="s">
        <v>376</v>
      </c>
      <c r="J58" s="2">
        <v>2</v>
      </c>
      <c r="K58" s="2">
        <v>5</v>
      </c>
      <c r="L58" s="2">
        <f t="shared" si="1"/>
        <v>2</v>
      </c>
    </row>
    <row r="59" spans="1:12" ht="60" x14ac:dyDescent="0.25">
      <c r="A59" s="9" t="s">
        <v>194</v>
      </c>
      <c r="B59" s="9" t="s">
        <v>132</v>
      </c>
      <c r="C59" s="3" t="s">
        <v>133</v>
      </c>
      <c r="D59" s="1" t="s">
        <v>138</v>
      </c>
      <c r="E59" s="24" t="s">
        <v>135</v>
      </c>
      <c r="F59" s="2" t="s">
        <v>10</v>
      </c>
      <c r="G59" s="2" t="s">
        <v>10</v>
      </c>
      <c r="H59" s="2" t="s">
        <v>10</v>
      </c>
      <c r="I59" s="37" t="s">
        <v>383</v>
      </c>
      <c r="J59" s="2">
        <v>2</v>
      </c>
      <c r="K59" s="2">
        <v>5</v>
      </c>
      <c r="L59" s="2">
        <f t="shared" si="1"/>
        <v>2</v>
      </c>
    </row>
    <row r="60" spans="1:12" ht="60" x14ac:dyDescent="0.25">
      <c r="A60" s="9" t="s">
        <v>194</v>
      </c>
      <c r="B60" s="9" t="s">
        <v>132</v>
      </c>
      <c r="C60" s="3" t="s">
        <v>133</v>
      </c>
      <c r="D60" s="1" t="s">
        <v>387</v>
      </c>
      <c r="E60" s="24" t="s">
        <v>135</v>
      </c>
      <c r="F60" s="2" t="s">
        <v>10</v>
      </c>
      <c r="G60" s="2" t="s">
        <v>10</v>
      </c>
      <c r="I60" s="37" t="s">
        <v>376</v>
      </c>
      <c r="J60" s="2">
        <v>2</v>
      </c>
      <c r="K60" s="2">
        <v>5</v>
      </c>
      <c r="L60" s="2">
        <f t="shared" ref="L60" si="2">ROUNDUP(J60*K60/5,0)</f>
        <v>2</v>
      </c>
    </row>
    <row r="61" spans="1:12" ht="30" x14ac:dyDescent="0.25">
      <c r="A61" s="9" t="s">
        <v>194</v>
      </c>
      <c r="B61" s="9" t="s">
        <v>132</v>
      </c>
      <c r="C61" s="3" t="s">
        <v>139</v>
      </c>
      <c r="D61" s="1" t="s">
        <v>140</v>
      </c>
      <c r="E61" s="24" t="s">
        <v>141</v>
      </c>
      <c r="F61" s="2" t="s">
        <v>10</v>
      </c>
      <c r="G61" s="2" t="s">
        <v>10</v>
      </c>
      <c r="I61" s="37" t="s">
        <v>370</v>
      </c>
      <c r="J61" s="2">
        <v>3</v>
      </c>
      <c r="K61" s="2">
        <v>9</v>
      </c>
      <c r="L61" s="2">
        <f t="shared" si="1"/>
        <v>6</v>
      </c>
    </row>
    <row r="62" spans="1:12" x14ac:dyDescent="0.25">
      <c r="A62" s="9" t="s">
        <v>194</v>
      </c>
      <c r="B62" s="9" t="s">
        <v>132</v>
      </c>
      <c r="C62" s="3" t="s">
        <v>139</v>
      </c>
      <c r="D62" s="1" t="s">
        <v>142</v>
      </c>
      <c r="E62" s="24" t="s">
        <v>141</v>
      </c>
      <c r="F62" s="2" t="s">
        <v>10</v>
      </c>
      <c r="G62" s="2" t="s">
        <v>10</v>
      </c>
      <c r="I62" s="35" t="s">
        <v>361</v>
      </c>
      <c r="J62" s="2">
        <v>2</v>
      </c>
      <c r="K62" s="2">
        <v>9</v>
      </c>
      <c r="L62" s="2">
        <f t="shared" si="1"/>
        <v>4</v>
      </c>
    </row>
    <row r="63" spans="1:12" x14ac:dyDescent="0.25">
      <c r="A63" s="9" t="s">
        <v>194</v>
      </c>
      <c r="B63" s="9" t="s">
        <v>132</v>
      </c>
      <c r="C63" s="3" t="s">
        <v>139</v>
      </c>
      <c r="D63" s="1" t="s">
        <v>143</v>
      </c>
      <c r="E63" s="24" t="s">
        <v>141</v>
      </c>
      <c r="F63" s="2" t="s">
        <v>10</v>
      </c>
      <c r="G63" s="2" t="s">
        <v>10</v>
      </c>
      <c r="I63" s="35" t="s">
        <v>357</v>
      </c>
      <c r="J63" s="2">
        <v>4</v>
      </c>
      <c r="K63" s="2">
        <v>5</v>
      </c>
      <c r="L63" s="2">
        <f t="shared" si="1"/>
        <v>4</v>
      </c>
    </row>
    <row r="64" spans="1:12" x14ac:dyDescent="0.25">
      <c r="A64" s="9" t="s">
        <v>194</v>
      </c>
      <c r="B64" s="9" t="s">
        <v>132</v>
      </c>
      <c r="C64" s="3" t="s">
        <v>144</v>
      </c>
      <c r="E64" s="24" t="s">
        <v>145</v>
      </c>
      <c r="F64" s="2" t="s">
        <v>10</v>
      </c>
      <c r="G64" s="2" t="s">
        <v>10</v>
      </c>
      <c r="I64" s="35" t="s">
        <v>357</v>
      </c>
      <c r="J64" s="2">
        <v>4</v>
      </c>
      <c r="K64" s="2">
        <v>10</v>
      </c>
      <c r="L64" s="2">
        <f t="shared" si="1"/>
        <v>8</v>
      </c>
    </row>
    <row r="65" spans="1:12" x14ac:dyDescent="0.25">
      <c r="A65" s="9" t="s">
        <v>194</v>
      </c>
      <c r="B65" s="9" t="s">
        <v>132</v>
      </c>
      <c r="C65" s="3" t="s">
        <v>146</v>
      </c>
      <c r="E65" s="24" t="s">
        <v>147</v>
      </c>
      <c r="F65" s="2" t="s">
        <v>10</v>
      </c>
      <c r="G65" s="2" t="s">
        <v>10</v>
      </c>
      <c r="I65" s="35" t="s">
        <v>357</v>
      </c>
      <c r="J65" s="2">
        <v>4</v>
      </c>
      <c r="K65" s="2">
        <v>10</v>
      </c>
      <c r="L65" s="2">
        <f t="shared" si="1"/>
        <v>8</v>
      </c>
    </row>
    <row r="66" spans="1:12" ht="30" x14ac:dyDescent="0.25">
      <c r="A66" s="9" t="s">
        <v>194</v>
      </c>
      <c r="B66" s="9" t="s">
        <v>132</v>
      </c>
      <c r="C66" s="3" t="s">
        <v>148</v>
      </c>
      <c r="D66" s="1" t="s">
        <v>149</v>
      </c>
      <c r="E66" s="24" t="s">
        <v>150</v>
      </c>
      <c r="F66" s="2" t="s">
        <v>10</v>
      </c>
      <c r="G66" s="2" t="s">
        <v>10</v>
      </c>
      <c r="H66" s="2" t="s">
        <v>10</v>
      </c>
      <c r="I66" s="37" t="s">
        <v>377</v>
      </c>
      <c r="J66" s="2">
        <v>4</v>
      </c>
      <c r="K66" s="2">
        <v>10</v>
      </c>
      <c r="L66" s="2">
        <f t="shared" si="1"/>
        <v>8</v>
      </c>
    </row>
    <row r="67" spans="1:12" x14ac:dyDescent="0.25">
      <c r="A67" s="9" t="s">
        <v>194</v>
      </c>
      <c r="B67" s="9" t="s">
        <v>132</v>
      </c>
      <c r="C67" s="3" t="s">
        <v>148</v>
      </c>
      <c r="D67" s="1" t="s">
        <v>151</v>
      </c>
      <c r="E67" s="24" t="s">
        <v>150</v>
      </c>
      <c r="G67" s="2" t="s">
        <v>10</v>
      </c>
      <c r="H67" s="2" t="s">
        <v>10</v>
      </c>
      <c r="I67" s="38" t="s">
        <v>385</v>
      </c>
      <c r="J67" s="2">
        <v>1</v>
      </c>
      <c r="K67" s="2">
        <v>10</v>
      </c>
      <c r="L67" s="2">
        <f t="shared" si="1"/>
        <v>2</v>
      </c>
    </row>
    <row r="68" spans="1:12" x14ac:dyDescent="0.25">
      <c r="A68" s="9" t="s">
        <v>194</v>
      </c>
      <c r="B68" s="9" t="s">
        <v>132</v>
      </c>
      <c r="C68" s="3" t="s">
        <v>152</v>
      </c>
      <c r="E68" s="24" t="s">
        <v>153</v>
      </c>
      <c r="F68" s="2" t="s">
        <v>10</v>
      </c>
      <c r="G68" s="2" t="s">
        <v>10</v>
      </c>
      <c r="I68" s="35" t="s">
        <v>358</v>
      </c>
      <c r="J68" s="2">
        <v>2</v>
      </c>
      <c r="K68" s="2">
        <v>5</v>
      </c>
      <c r="L68" s="2">
        <f t="shared" si="1"/>
        <v>2</v>
      </c>
    </row>
    <row r="69" spans="1:12" x14ac:dyDescent="0.25">
      <c r="A69" s="9" t="s">
        <v>194</v>
      </c>
      <c r="B69" s="9" t="s">
        <v>154</v>
      </c>
      <c r="C69" s="3" t="s">
        <v>155</v>
      </c>
      <c r="D69" s="1" t="s">
        <v>156</v>
      </c>
      <c r="E69" s="24" t="s">
        <v>157</v>
      </c>
      <c r="F69" s="2" t="s">
        <v>10</v>
      </c>
      <c r="G69" s="2" t="s">
        <v>10</v>
      </c>
      <c r="I69" s="35" t="s">
        <v>351</v>
      </c>
      <c r="J69" s="2">
        <v>2</v>
      </c>
      <c r="K69" s="2">
        <v>5</v>
      </c>
      <c r="L69" s="2">
        <f t="shared" si="1"/>
        <v>2</v>
      </c>
    </row>
    <row r="70" spans="1:12" ht="60" x14ac:dyDescent="0.25">
      <c r="A70" s="9" t="s">
        <v>194</v>
      </c>
      <c r="B70" s="9" t="s">
        <v>154</v>
      </c>
      <c r="C70" s="3" t="s">
        <v>158</v>
      </c>
      <c r="E70" s="24" t="s">
        <v>159</v>
      </c>
      <c r="F70" s="2" t="s">
        <v>10</v>
      </c>
      <c r="G70" s="2" t="s">
        <v>10</v>
      </c>
      <c r="I70" s="40" t="s">
        <v>378</v>
      </c>
      <c r="J70" s="2">
        <v>2</v>
      </c>
      <c r="K70" s="2">
        <v>10</v>
      </c>
      <c r="L70" s="2">
        <f t="shared" si="1"/>
        <v>4</v>
      </c>
    </row>
    <row r="71" spans="1:12" x14ac:dyDescent="0.25">
      <c r="A71" s="9" t="s">
        <v>194</v>
      </c>
      <c r="B71" s="9" t="s">
        <v>154</v>
      </c>
      <c r="C71" s="3" t="s">
        <v>160</v>
      </c>
      <c r="D71" s="1" t="s">
        <v>161</v>
      </c>
      <c r="E71" s="24" t="s">
        <v>162</v>
      </c>
      <c r="F71" s="2" t="s">
        <v>10</v>
      </c>
      <c r="I71" s="35" t="s">
        <v>351</v>
      </c>
      <c r="J71" s="2">
        <v>1</v>
      </c>
      <c r="K71" s="2">
        <v>10</v>
      </c>
      <c r="L71" s="2">
        <f t="shared" si="1"/>
        <v>2</v>
      </c>
    </row>
    <row r="72" spans="1:12" x14ac:dyDescent="0.25">
      <c r="A72" s="9" t="s">
        <v>194</v>
      </c>
      <c r="B72" s="9" t="s">
        <v>154</v>
      </c>
      <c r="C72" s="3" t="s">
        <v>160</v>
      </c>
      <c r="D72" s="1" t="s">
        <v>163</v>
      </c>
      <c r="E72" s="24" t="s">
        <v>162</v>
      </c>
      <c r="F72" s="2" t="s">
        <v>10</v>
      </c>
      <c r="G72" s="2" t="s">
        <v>10</v>
      </c>
      <c r="H72" s="2" t="s">
        <v>10</v>
      </c>
      <c r="I72" s="35" t="s">
        <v>353</v>
      </c>
      <c r="J72" s="2">
        <v>2</v>
      </c>
      <c r="K72" s="2">
        <v>10</v>
      </c>
      <c r="L72" s="2">
        <f t="shared" si="1"/>
        <v>4</v>
      </c>
    </row>
    <row r="73" spans="1:12" x14ac:dyDescent="0.25">
      <c r="A73" s="9" t="s">
        <v>194</v>
      </c>
      <c r="B73" s="9" t="s">
        <v>164</v>
      </c>
      <c r="C73" s="3" t="s">
        <v>165</v>
      </c>
      <c r="D73" s="1" t="s">
        <v>166</v>
      </c>
      <c r="E73" s="24" t="s">
        <v>167</v>
      </c>
      <c r="F73" s="2" t="s">
        <v>10</v>
      </c>
      <c r="G73" s="2" t="s">
        <v>10</v>
      </c>
      <c r="H73" s="2" t="s">
        <v>10</v>
      </c>
      <c r="I73" s="35" t="s">
        <v>353</v>
      </c>
      <c r="J73" s="2">
        <v>2</v>
      </c>
      <c r="K73" s="2">
        <v>10</v>
      </c>
      <c r="L73" s="2">
        <f t="shared" si="1"/>
        <v>4</v>
      </c>
    </row>
    <row r="74" spans="1:12" x14ac:dyDescent="0.25">
      <c r="A74" s="9" t="s">
        <v>194</v>
      </c>
      <c r="B74" s="9" t="s">
        <v>168</v>
      </c>
      <c r="C74" s="3" t="s">
        <v>169</v>
      </c>
      <c r="E74" s="24" t="s">
        <v>170</v>
      </c>
      <c r="F74" s="2" t="s">
        <v>10</v>
      </c>
      <c r="G74" s="2" t="s">
        <v>10</v>
      </c>
      <c r="H74" s="2" t="s">
        <v>10</v>
      </c>
      <c r="I74" s="35" t="s">
        <v>357</v>
      </c>
      <c r="J74" s="2">
        <v>2</v>
      </c>
      <c r="K74" s="2">
        <v>10</v>
      </c>
      <c r="L74" s="2">
        <f t="shared" si="1"/>
        <v>4</v>
      </c>
    </row>
    <row r="75" spans="1:12" x14ac:dyDescent="0.25">
      <c r="A75" s="9" t="s">
        <v>194</v>
      </c>
      <c r="B75" s="9" t="s">
        <v>168</v>
      </c>
      <c r="C75" s="3" t="s">
        <v>171</v>
      </c>
      <c r="E75" s="24" t="s">
        <v>172</v>
      </c>
      <c r="F75" s="2" t="s">
        <v>10</v>
      </c>
      <c r="G75" s="2" t="s">
        <v>10</v>
      </c>
      <c r="H75" s="2" t="s">
        <v>10</v>
      </c>
      <c r="I75" s="35" t="s">
        <v>357</v>
      </c>
      <c r="J75" s="2">
        <v>6</v>
      </c>
      <c r="K75" s="2">
        <v>10</v>
      </c>
      <c r="L75" s="2">
        <f t="shared" si="1"/>
        <v>12</v>
      </c>
    </row>
    <row r="76" spans="1:12" ht="30" x14ac:dyDescent="0.25">
      <c r="A76" s="9" t="s">
        <v>194</v>
      </c>
      <c r="B76" s="9" t="s">
        <v>174</v>
      </c>
      <c r="C76" s="3" t="s">
        <v>175</v>
      </c>
      <c r="D76" s="1" t="s">
        <v>57</v>
      </c>
      <c r="E76" s="24" t="s">
        <v>176</v>
      </c>
      <c r="F76" s="2" t="s">
        <v>10</v>
      </c>
      <c r="G76" s="2" t="s">
        <v>10</v>
      </c>
      <c r="H76" s="2" t="s">
        <v>10</v>
      </c>
      <c r="I76" s="40" t="s">
        <v>379</v>
      </c>
      <c r="J76" s="2">
        <v>10</v>
      </c>
      <c r="K76" s="2">
        <v>10</v>
      </c>
      <c r="L76" s="2">
        <f t="shared" si="1"/>
        <v>20</v>
      </c>
    </row>
    <row r="77" spans="1:12" x14ac:dyDescent="0.25">
      <c r="A77" s="9" t="s">
        <v>194</v>
      </c>
      <c r="B77" s="9" t="s">
        <v>174</v>
      </c>
      <c r="C77" s="3" t="s">
        <v>175</v>
      </c>
      <c r="D77" s="1" t="s">
        <v>166</v>
      </c>
      <c r="E77" s="24" t="s">
        <v>176</v>
      </c>
      <c r="G77" s="2" t="s">
        <v>10</v>
      </c>
      <c r="H77" s="2" t="s">
        <v>10</v>
      </c>
      <c r="I77" s="35" t="s">
        <v>357</v>
      </c>
      <c r="J77" s="2">
        <v>1</v>
      </c>
      <c r="K77" s="2">
        <v>5</v>
      </c>
      <c r="L77" s="2">
        <f t="shared" si="1"/>
        <v>1</v>
      </c>
    </row>
    <row r="78" spans="1:12" ht="30" x14ac:dyDescent="0.25">
      <c r="A78" s="9" t="s">
        <v>194</v>
      </c>
      <c r="B78" s="9" t="s">
        <v>177</v>
      </c>
      <c r="C78" s="3" t="s">
        <v>178</v>
      </c>
      <c r="E78" s="24" t="s">
        <v>179</v>
      </c>
      <c r="F78" s="2" t="s">
        <v>10</v>
      </c>
      <c r="G78" s="2" t="s">
        <v>10</v>
      </c>
      <c r="I78" s="35" t="s">
        <v>359</v>
      </c>
      <c r="J78" s="2">
        <v>3</v>
      </c>
      <c r="K78" s="2">
        <v>10</v>
      </c>
      <c r="L78" s="2">
        <f t="shared" si="1"/>
        <v>6</v>
      </c>
    </row>
    <row r="79" spans="1:12" ht="75" x14ac:dyDescent="0.25">
      <c r="A79" s="9" t="s">
        <v>194</v>
      </c>
      <c r="B79" s="9" t="s">
        <v>177</v>
      </c>
      <c r="C79" s="3" t="s">
        <v>388</v>
      </c>
      <c r="E79" s="24" t="s">
        <v>389</v>
      </c>
      <c r="F79" s="2" t="s">
        <v>10</v>
      </c>
      <c r="G79" s="2" t="s">
        <v>10</v>
      </c>
      <c r="H79" s="35"/>
      <c r="I79" s="40" t="s">
        <v>390</v>
      </c>
      <c r="J79" s="2">
        <v>5</v>
      </c>
      <c r="K79" s="2">
        <v>10</v>
      </c>
      <c r="L79" s="2">
        <f t="shared" si="1"/>
        <v>10</v>
      </c>
    </row>
    <row r="80" spans="1:12" x14ac:dyDescent="0.25">
      <c r="A80" s="9" t="s">
        <v>194</v>
      </c>
      <c r="B80" s="9" t="s">
        <v>180</v>
      </c>
      <c r="C80" s="3" t="s">
        <v>181</v>
      </c>
      <c r="E80" s="24" t="s">
        <v>182</v>
      </c>
      <c r="F80" s="2" t="s">
        <v>10</v>
      </c>
      <c r="G80" s="2" t="s">
        <v>10</v>
      </c>
      <c r="H80" s="2" t="s">
        <v>10</v>
      </c>
      <c r="I80" s="35" t="s">
        <v>357</v>
      </c>
      <c r="J80" s="2">
        <v>2</v>
      </c>
      <c r="K80" s="2">
        <v>10</v>
      </c>
      <c r="L80" s="2">
        <f t="shared" si="1"/>
        <v>4</v>
      </c>
    </row>
    <row r="81" spans="1:12" ht="30" x14ac:dyDescent="0.25">
      <c r="A81" s="9" t="s">
        <v>194</v>
      </c>
      <c r="B81" s="9" t="s">
        <v>180</v>
      </c>
      <c r="C81" s="3" t="s">
        <v>183</v>
      </c>
      <c r="E81" s="24" t="s">
        <v>184</v>
      </c>
      <c r="F81" s="2" t="s">
        <v>10</v>
      </c>
      <c r="G81" s="2" t="s">
        <v>10</v>
      </c>
      <c r="H81" s="2" t="s">
        <v>10</v>
      </c>
      <c r="I81" s="40" t="s">
        <v>380</v>
      </c>
      <c r="J81" s="2">
        <v>2</v>
      </c>
      <c r="K81" s="2">
        <v>10</v>
      </c>
      <c r="L81" s="2">
        <f t="shared" si="1"/>
        <v>4</v>
      </c>
    </row>
    <row r="82" spans="1:12" ht="45" x14ac:dyDescent="0.25">
      <c r="A82" s="9" t="s">
        <v>194</v>
      </c>
      <c r="B82" s="9" t="s">
        <v>180</v>
      </c>
      <c r="C82" s="3" t="s">
        <v>185</v>
      </c>
      <c r="E82" s="24" t="s">
        <v>186</v>
      </c>
      <c r="F82" s="2" t="s">
        <v>10</v>
      </c>
      <c r="I82" s="40" t="s">
        <v>381</v>
      </c>
      <c r="J82" s="2">
        <v>6</v>
      </c>
      <c r="K82" s="2">
        <v>5</v>
      </c>
      <c r="L82" s="2">
        <f t="shared" si="1"/>
        <v>6</v>
      </c>
    </row>
    <row r="83" spans="1:12" x14ac:dyDescent="0.25">
      <c r="A83" s="9" t="s">
        <v>194</v>
      </c>
      <c r="B83" s="9" t="s">
        <v>180</v>
      </c>
      <c r="C83" s="3" t="s">
        <v>187</v>
      </c>
      <c r="E83" s="24" t="s">
        <v>188</v>
      </c>
      <c r="F83" s="2" t="s">
        <v>10</v>
      </c>
      <c r="G83" s="2" t="s">
        <v>10</v>
      </c>
      <c r="I83" s="35" t="s">
        <v>357</v>
      </c>
      <c r="J83" s="2">
        <v>2</v>
      </c>
      <c r="K83" s="2">
        <v>5</v>
      </c>
      <c r="L83" s="2">
        <f t="shared" si="1"/>
        <v>2</v>
      </c>
    </row>
    <row r="84" spans="1:12" ht="15.75" x14ac:dyDescent="0.25">
      <c r="A84" s="9" t="s">
        <v>244</v>
      </c>
      <c r="B84" s="13" t="s">
        <v>195</v>
      </c>
      <c r="C84" s="17" t="s">
        <v>196</v>
      </c>
      <c r="E84" s="10" t="s">
        <v>197</v>
      </c>
      <c r="F84" s="2" t="s">
        <v>10</v>
      </c>
      <c r="G84" s="2" t="s">
        <v>10</v>
      </c>
      <c r="I84" s="39" t="s">
        <v>357</v>
      </c>
      <c r="J84" s="2">
        <v>2</v>
      </c>
      <c r="K84" s="2">
        <v>5</v>
      </c>
      <c r="L84" s="2">
        <f t="shared" ref="L84:L144" si="3">ROUNDUP(J84*K84/5,0)</f>
        <v>2</v>
      </c>
    </row>
    <row r="85" spans="1:12" ht="15.75" x14ac:dyDescent="0.25">
      <c r="A85" s="9" t="s">
        <v>244</v>
      </c>
      <c r="B85" s="14" t="s">
        <v>198</v>
      </c>
      <c r="C85" s="17" t="s">
        <v>199</v>
      </c>
      <c r="D85" s="45" t="s">
        <v>200</v>
      </c>
      <c r="E85" s="10" t="s">
        <v>201</v>
      </c>
      <c r="F85" s="2" t="s">
        <v>10</v>
      </c>
      <c r="G85" s="2" t="s">
        <v>10</v>
      </c>
      <c r="I85" s="35" t="s">
        <v>357</v>
      </c>
      <c r="J85" s="2">
        <v>2</v>
      </c>
      <c r="K85" s="2">
        <v>5</v>
      </c>
      <c r="L85" s="2">
        <f t="shared" si="3"/>
        <v>2</v>
      </c>
    </row>
    <row r="86" spans="1:12" ht="15.75" x14ac:dyDescent="0.25">
      <c r="A86" s="9" t="s">
        <v>244</v>
      </c>
      <c r="B86" s="14" t="s">
        <v>198</v>
      </c>
      <c r="C86" s="17" t="s">
        <v>202</v>
      </c>
      <c r="D86" s="45"/>
      <c r="E86" s="10" t="s">
        <v>203</v>
      </c>
      <c r="F86" s="2" t="s">
        <v>10</v>
      </c>
      <c r="G86" s="2" t="s">
        <v>10</v>
      </c>
      <c r="I86" s="35" t="s">
        <v>357</v>
      </c>
      <c r="J86" s="2">
        <v>2</v>
      </c>
      <c r="K86" s="2">
        <v>5</v>
      </c>
      <c r="L86" s="2">
        <f t="shared" si="3"/>
        <v>2</v>
      </c>
    </row>
    <row r="87" spans="1:12" ht="15.75" x14ac:dyDescent="0.25">
      <c r="A87" s="9" t="s">
        <v>244</v>
      </c>
      <c r="B87" s="14" t="s">
        <v>198</v>
      </c>
      <c r="C87" s="17" t="s">
        <v>204</v>
      </c>
      <c r="D87" s="45"/>
      <c r="E87" s="10" t="s">
        <v>205</v>
      </c>
      <c r="F87" s="2" t="s">
        <v>10</v>
      </c>
      <c r="G87" s="2" t="s">
        <v>10</v>
      </c>
      <c r="I87" s="35" t="s">
        <v>357</v>
      </c>
      <c r="J87" s="2">
        <v>2</v>
      </c>
      <c r="K87" s="2">
        <v>5</v>
      </c>
      <c r="L87" s="2">
        <f t="shared" si="3"/>
        <v>2</v>
      </c>
    </row>
    <row r="88" spans="1:12" ht="15.75" x14ac:dyDescent="0.25">
      <c r="A88" s="9" t="s">
        <v>244</v>
      </c>
      <c r="B88" s="14" t="s">
        <v>198</v>
      </c>
      <c r="C88" s="17" t="s">
        <v>206</v>
      </c>
      <c r="D88" s="45"/>
      <c r="E88" s="10" t="s">
        <v>207</v>
      </c>
      <c r="F88" s="2" t="s">
        <v>10</v>
      </c>
      <c r="G88" s="2" t="s">
        <v>10</v>
      </c>
      <c r="I88" s="35" t="s">
        <v>357</v>
      </c>
      <c r="J88" s="2">
        <v>2</v>
      </c>
      <c r="K88" s="2">
        <v>5</v>
      </c>
      <c r="L88" s="2">
        <f t="shared" si="3"/>
        <v>2</v>
      </c>
    </row>
    <row r="89" spans="1:12" ht="15.75" x14ac:dyDescent="0.25">
      <c r="A89" s="9" t="s">
        <v>244</v>
      </c>
      <c r="B89" s="14" t="s">
        <v>208</v>
      </c>
      <c r="C89" s="17" t="s">
        <v>209</v>
      </c>
      <c r="D89" s="45" t="s">
        <v>210</v>
      </c>
      <c r="E89" s="10" t="s">
        <v>211</v>
      </c>
      <c r="F89" s="2" t="s">
        <v>10</v>
      </c>
      <c r="G89" s="2" t="s">
        <v>10</v>
      </c>
      <c r="I89" s="38" t="s">
        <v>357</v>
      </c>
      <c r="J89" s="2">
        <v>4</v>
      </c>
      <c r="K89" s="2">
        <v>5</v>
      </c>
      <c r="L89" s="2">
        <f t="shared" si="3"/>
        <v>4</v>
      </c>
    </row>
    <row r="90" spans="1:12" ht="15.75" x14ac:dyDescent="0.25">
      <c r="A90" s="9" t="s">
        <v>244</v>
      </c>
      <c r="B90" s="14" t="s">
        <v>208</v>
      </c>
      <c r="C90" s="17" t="s">
        <v>212</v>
      </c>
      <c r="D90" s="45"/>
      <c r="E90" s="10" t="s">
        <v>213</v>
      </c>
      <c r="F90" s="2" t="s">
        <v>10</v>
      </c>
      <c r="I90" s="35" t="s">
        <v>357</v>
      </c>
      <c r="J90" s="2">
        <v>2</v>
      </c>
      <c r="K90" s="2">
        <v>5</v>
      </c>
      <c r="L90" s="2">
        <f t="shared" si="3"/>
        <v>2</v>
      </c>
    </row>
    <row r="91" spans="1:12" ht="15.75" x14ac:dyDescent="0.25">
      <c r="A91" s="9" t="s">
        <v>244</v>
      </c>
      <c r="B91" s="14" t="s">
        <v>208</v>
      </c>
      <c r="C91" s="17" t="s">
        <v>214</v>
      </c>
      <c r="D91" s="45" t="s">
        <v>215</v>
      </c>
      <c r="E91" s="10" t="s">
        <v>216</v>
      </c>
      <c r="F91" s="2" t="s">
        <v>10</v>
      </c>
      <c r="G91" s="2" t="s">
        <v>10</v>
      </c>
      <c r="I91" s="35" t="s">
        <v>357</v>
      </c>
      <c r="J91" s="2">
        <v>3</v>
      </c>
      <c r="K91" s="2">
        <v>10</v>
      </c>
      <c r="L91" s="2">
        <f t="shared" si="3"/>
        <v>6</v>
      </c>
    </row>
    <row r="92" spans="1:12" ht="15.75" x14ac:dyDescent="0.25">
      <c r="A92" s="9" t="s">
        <v>244</v>
      </c>
      <c r="B92" s="14" t="s">
        <v>217</v>
      </c>
      <c r="C92" s="17" t="s">
        <v>218</v>
      </c>
      <c r="D92" s="45"/>
      <c r="E92" s="10" t="s">
        <v>219</v>
      </c>
      <c r="F92" s="4" t="s">
        <v>10</v>
      </c>
      <c r="G92" s="4" t="s">
        <v>10</v>
      </c>
      <c r="I92" s="41" t="s">
        <v>357</v>
      </c>
      <c r="J92" s="4">
        <v>2</v>
      </c>
      <c r="K92" s="4">
        <v>5</v>
      </c>
      <c r="L92" s="4">
        <f t="shared" si="3"/>
        <v>2</v>
      </c>
    </row>
    <row r="93" spans="1:12" ht="15.75" x14ac:dyDescent="0.25">
      <c r="A93" s="9" t="s">
        <v>244</v>
      </c>
      <c r="B93" s="14" t="s">
        <v>217</v>
      </c>
      <c r="C93" s="17" t="s">
        <v>220</v>
      </c>
      <c r="D93" s="45"/>
      <c r="E93" s="10" t="s">
        <v>221</v>
      </c>
      <c r="F93" s="2" t="s">
        <v>10</v>
      </c>
      <c r="G93" s="2" t="s">
        <v>10</v>
      </c>
      <c r="I93" s="35" t="s">
        <v>357</v>
      </c>
      <c r="J93" s="2">
        <v>4</v>
      </c>
      <c r="K93" s="2">
        <v>5</v>
      </c>
      <c r="L93" s="2">
        <f t="shared" si="3"/>
        <v>4</v>
      </c>
    </row>
    <row r="94" spans="1:12" ht="15.75" x14ac:dyDescent="0.25">
      <c r="A94" s="9" t="s">
        <v>244</v>
      </c>
      <c r="B94" s="14" t="s">
        <v>222</v>
      </c>
      <c r="C94" s="17" t="s">
        <v>223</v>
      </c>
      <c r="D94" s="45" t="s">
        <v>224</v>
      </c>
      <c r="E94" s="10" t="s">
        <v>225</v>
      </c>
      <c r="F94" s="2" t="s">
        <v>10</v>
      </c>
      <c r="G94" s="2" t="s">
        <v>10</v>
      </c>
      <c r="I94" s="35" t="s">
        <v>357</v>
      </c>
      <c r="J94" s="2">
        <v>2</v>
      </c>
      <c r="K94" s="2">
        <v>10</v>
      </c>
      <c r="L94" s="2">
        <f t="shared" si="3"/>
        <v>4</v>
      </c>
    </row>
    <row r="95" spans="1:12" ht="15.75" x14ac:dyDescent="0.25">
      <c r="A95" s="9" t="s">
        <v>244</v>
      </c>
      <c r="B95" s="14" t="s">
        <v>222</v>
      </c>
      <c r="C95" s="17" t="s">
        <v>226</v>
      </c>
      <c r="D95" s="45" t="s">
        <v>227</v>
      </c>
      <c r="E95" s="10" t="s">
        <v>228</v>
      </c>
      <c r="F95" s="2" t="s">
        <v>10</v>
      </c>
      <c r="G95" s="2" t="s">
        <v>10</v>
      </c>
      <c r="I95" s="35" t="s">
        <v>357</v>
      </c>
      <c r="J95" s="2">
        <v>4</v>
      </c>
      <c r="K95" s="2">
        <v>5</v>
      </c>
      <c r="L95" s="2">
        <f t="shared" si="3"/>
        <v>4</v>
      </c>
    </row>
    <row r="96" spans="1:12" ht="15.75" x14ac:dyDescent="0.25">
      <c r="A96" s="9" t="s">
        <v>244</v>
      </c>
      <c r="B96" s="14" t="s">
        <v>222</v>
      </c>
      <c r="C96" s="17" t="s">
        <v>229</v>
      </c>
      <c r="D96" s="45"/>
      <c r="E96" s="10" t="s">
        <v>230</v>
      </c>
      <c r="F96" s="2" t="s">
        <v>10</v>
      </c>
      <c r="G96" s="2" t="s">
        <v>10</v>
      </c>
      <c r="I96" s="35" t="s">
        <v>357</v>
      </c>
      <c r="J96" s="2">
        <v>2</v>
      </c>
      <c r="K96" s="2">
        <v>10</v>
      </c>
      <c r="L96" s="2">
        <f t="shared" si="3"/>
        <v>4</v>
      </c>
    </row>
    <row r="97" spans="1:12" ht="15.75" x14ac:dyDescent="0.25">
      <c r="A97" s="9" t="s">
        <v>244</v>
      </c>
      <c r="B97" s="14" t="s">
        <v>231</v>
      </c>
      <c r="C97" s="17" t="s">
        <v>232</v>
      </c>
      <c r="D97" s="45"/>
      <c r="E97" s="10" t="s">
        <v>233</v>
      </c>
      <c r="F97" s="2" t="s">
        <v>10</v>
      </c>
      <c r="G97" s="2" t="s">
        <v>10</v>
      </c>
      <c r="I97" s="35" t="s">
        <v>357</v>
      </c>
      <c r="J97" s="2">
        <v>6</v>
      </c>
      <c r="K97" s="2">
        <v>5</v>
      </c>
      <c r="L97" s="2">
        <f t="shared" si="3"/>
        <v>6</v>
      </c>
    </row>
    <row r="98" spans="1:12" ht="15.75" x14ac:dyDescent="0.25">
      <c r="A98" s="9" t="s">
        <v>244</v>
      </c>
      <c r="B98" s="14" t="s">
        <v>234</v>
      </c>
      <c r="C98" s="17" t="s">
        <v>235</v>
      </c>
      <c r="D98" s="45"/>
      <c r="E98" s="10" t="s">
        <v>236</v>
      </c>
      <c r="F98" s="2" t="s">
        <v>10</v>
      </c>
      <c r="G98" s="2" t="s">
        <v>10</v>
      </c>
      <c r="I98" s="35" t="s">
        <v>357</v>
      </c>
      <c r="J98" s="2">
        <v>4</v>
      </c>
      <c r="K98" s="2">
        <v>5</v>
      </c>
      <c r="L98" s="2">
        <f t="shared" si="3"/>
        <v>4</v>
      </c>
    </row>
    <row r="99" spans="1:12" ht="15.75" x14ac:dyDescent="0.25">
      <c r="A99" s="9" t="s">
        <v>244</v>
      </c>
      <c r="B99" s="13" t="s">
        <v>237</v>
      </c>
      <c r="C99" s="17" t="s">
        <v>238</v>
      </c>
      <c r="D99" s="45"/>
      <c r="E99" s="10" t="s">
        <v>239</v>
      </c>
      <c r="F99" s="2" t="s">
        <v>10</v>
      </c>
      <c r="G99" s="2" t="s">
        <v>10</v>
      </c>
      <c r="I99" s="43" t="s">
        <v>357</v>
      </c>
      <c r="J99" s="2">
        <v>2</v>
      </c>
      <c r="K99" s="2">
        <v>5</v>
      </c>
      <c r="L99" s="2">
        <f t="shared" si="3"/>
        <v>2</v>
      </c>
    </row>
    <row r="100" spans="1:12" ht="15.75" x14ac:dyDescent="0.25">
      <c r="A100" s="9" t="s">
        <v>244</v>
      </c>
      <c r="B100" s="14" t="s">
        <v>240</v>
      </c>
      <c r="C100" s="17" t="s">
        <v>241</v>
      </c>
      <c r="D100" s="45"/>
      <c r="E100" s="10" t="s">
        <v>242</v>
      </c>
      <c r="F100" s="2" t="s">
        <v>10</v>
      </c>
      <c r="G100" s="2" t="s">
        <v>10</v>
      </c>
      <c r="I100" s="43" t="s">
        <v>357</v>
      </c>
      <c r="J100" s="2">
        <v>4</v>
      </c>
      <c r="K100" s="2">
        <v>5</v>
      </c>
      <c r="L100" s="2">
        <f t="shared" si="3"/>
        <v>4</v>
      </c>
    </row>
    <row r="101" spans="1:12" ht="15.75" x14ac:dyDescent="0.25">
      <c r="A101" s="9" t="s">
        <v>335</v>
      </c>
      <c r="B101" s="11" t="s">
        <v>195</v>
      </c>
      <c r="C101" s="11" t="s">
        <v>246</v>
      </c>
      <c r="D101" s="45"/>
      <c r="E101" s="25" t="s">
        <v>247</v>
      </c>
      <c r="F101" s="18" t="s">
        <v>10</v>
      </c>
      <c r="I101" s="35" t="s">
        <v>357</v>
      </c>
      <c r="J101" s="18">
        <v>2</v>
      </c>
      <c r="K101" s="18">
        <v>6</v>
      </c>
      <c r="L101" s="2">
        <f t="shared" si="3"/>
        <v>3</v>
      </c>
    </row>
    <row r="102" spans="1:12" ht="15.75" x14ac:dyDescent="0.25">
      <c r="A102" s="9" t="s">
        <v>335</v>
      </c>
      <c r="B102" s="11" t="s">
        <v>195</v>
      </c>
      <c r="C102" s="11" t="s">
        <v>248</v>
      </c>
      <c r="D102" s="45"/>
      <c r="E102" s="25" t="s">
        <v>249</v>
      </c>
      <c r="F102" s="18" t="s">
        <v>10</v>
      </c>
      <c r="I102" s="39" t="s">
        <v>357</v>
      </c>
      <c r="J102" s="18">
        <v>3</v>
      </c>
      <c r="K102" s="18">
        <v>12</v>
      </c>
      <c r="L102" s="2">
        <f t="shared" si="3"/>
        <v>8</v>
      </c>
    </row>
    <row r="103" spans="1:12" ht="15.75" x14ac:dyDescent="0.25">
      <c r="A103" s="9" t="s">
        <v>335</v>
      </c>
      <c r="B103" s="11" t="s">
        <v>195</v>
      </c>
      <c r="C103" s="11" t="s">
        <v>250</v>
      </c>
      <c r="D103" s="45"/>
      <c r="E103" s="25" t="s">
        <v>251</v>
      </c>
      <c r="F103" s="18"/>
      <c r="I103" s="35" t="s">
        <v>357</v>
      </c>
      <c r="J103" s="18" t="s">
        <v>386</v>
      </c>
      <c r="K103" s="18" t="s">
        <v>386</v>
      </c>
      <c r="L103" s="2" t="e">
        <f t="shared" si="3"/>
        <v>#VALUE!</v>
      </c>
    </row>
    <row r="104" spans="1:12" ht="15.75" x14ac:dyDescent="0.25">
      <c r="A104" s="9" t="s">
        <v>335</v>
      </c>
      <c r="B104" s="11" t="s">
        <v>195</v>
      </c>
      <c r="C104" s="11" t="s">
        <v>252</v>
      </c>
      <c r="D104" s="45"/>
      <c r="E104" s="25" t="s">
        <v>253</v>
      </c>
      <c r="F104" s="18" t="s">
        <v>10</v>
      </c>
      <c r="G104" s="2" t="s">
        <v>10</v>
      </c>
      <c r="I104" s="35" t="s">
        <v>357</v>
      </c>
      <c r="J104" s="18">
        <v>2</v>
      </c>
      <c r="K104" s="18">
        <v>10</v>
      </c>
      <c r="L104" s="2">
        <f t="shared" si="3"/>
        <v>4</v>
      </c>
    </row>
    <row r="105" spans="1:12" ht="15.75" x14ac:dyDescent="0.25">
      <c r="A105" s="9" t="s">
        <v>335</v>
      </c>
      <c r="B105" s="11" t="s">
        <v>198</v>
      </c>
      <c r="C105" s="11" t="s">
        <v>254</v>
      </c>
      <c r="D105" s="45"/>
      <c r="E105" s="25" t="s">
        <v>255</v>
      </c>
      <c r="F105" s="18" t="s">
        <v>10</v>
      </c>
      <c r="G105" s="4"/>
      <c r="I105" s="35" t="s">
        <v>357</v>
      </c>
      <c r="J105" s="18">
        <v>3</v>
      </c>
      <c r="K105" s="18">
        <v>6</v>
      </c>
      <c r="L105" s="2">
        <f t="shared" si="3"/>
        <v>4</v>
      </c>
    </row>
    <row r="106" spans="1:12" ht="15.75" x14ac:dyDescent="0.25">
      <c r="A106" s="9" t="s">
        <v>335</v>
      </c>
      <c r="B106" s="11" t="s">
        <v>198</v>
      </c>
      <c r="C106" s="11" t="s">
        <v>256</v>
      </c>
      <c r="D106" s="45"/>
      <c r="E106" s="25" t="s">
        <v>257</v>
      </c>
      <c r="H106" s="4"/>
      <c r="I106" s="35" t="s">
        <v>357</v>
      </c>
      <c r="J106" s="18" t="s">
        <v>386</v>
      </c>
      <c r="K106" s="18" t="s">
        <v>386</v>
      </c>
      <c r="L106" s="2" t="e">
        <f t="shared" si="3"/>
        <v>#VALUE!</v>
      </c>
    </row>
    <row r="107" spans="1:12" ht="15.75" x14ac:dyDescent="0.25">
      <c r="A107" s="9" t="s">
        <v>335</v>
      </c>
      <c r="B107" s="11" t="s">
        <v>258</v>
      </c>
      <c r="C107" s="11" t="s">
        <v>259</v>
      </c>
      <c r="D107" s="45"/>
      <c r="E107" s="25" t="s">
        <v>260</v>
      </c>
      <c r="H107" s="4"/>
      <c r="I107" s="38" t="s">
        <v>357</v>
      </c>
      <c r="J107" s="18"/>
      <c r="K107" s="18" t="s">
        <v>386</v>
      </c>
      <c r="L107" s="2" t="e">
        <f t="shared" si="3"/>
        <v>#VALUE!</v>
      </c>
    </row>
    <row r="108" spans="1:12" ht="15.75" x14ac:dyDescent="0.25">
      <c r="A108" s="9" t="s">
        <v>335</v>
      </c>
      <c r="B108" s="11" t="s">
        <v>208</v>
      </c>
      <c r="C108" s="11" t="s">
        <v>261</v>
      </c>
      <c r="D108" s="45"/>
      <c r="E108" s="25" t="s">
        <v>262</v>
      </c>
      <c r="H108" s="4"/>
      <c r="I108" s="35" t="s">
        <v>357</v>
      </c>
      <c r="J108" s="18">
        <v>3</v>
      </c>
      <c r="K108" s="18">
        <v>10</v>
      </c>
      <c r="L108" s="2">
        <f t="shared" si="3"/>
        <v>6</v>
      </c>
    </row>
    <row r="109" spans="1:12" ht="15.75" x14ac:dyDescent="0.25">
      <c r="A109" s="9" t="s">
        <v>335</v>
      </c>
      <c r="B109" s="11" t="s">
        <v>208</v>
      </c>
      <c r="C109" s="11" t="s">
        <v>263</v>
      </c>
      <c r="D109" s="45"/>
      <c r="E109" s="25" t="s">
        <v>264</v>
      </c>
      <c r="H109" s="4"/>
      <c r="I109" s="35" t="s">
        <v>357</v>
      </c>
      <c r="J109" s="18">
        <v>2</v>
      </c>
      <c r="K109" s="18">
        <v>12</v>
      </c>
      <c r="L109" s="2">
        <f t="shared" si="3"/>
        <v>5</v>
      </c>
    </row>
    <row r="110" spans="1:12" ht="15.75" x14ac:dyDescent="0.25">
      <c r="A110" s="9" t="s">
        <v>335</v>
      </c>
      <c r="B110" s="11" t="s">
        <v>208</v>
      </c>
      <c r="C110" s="11" t="s">
        <v>265</v>
      </c>
      <c r="D110" s="45"/>
      <c r="E110" s="25" t="s">
        <v>266</v>
      </c>
      <c r="F110" s="18" t="s">
        <v>10</v>
      </c>
      <c r="G110" s="4" t="s">
        <v>10</v>
      </c>
      <c r="H110" s="4" t="s">
        <v>10</v>
      </c>
      <c r="I110" s="41" t="s">
        <v>357</v>
      </c>
      <c r="J110" s="18">
        <v>3</v>
      </c>
      <c r="K110" s="18">
        <v>10</v>
      </c>
      <c r="L110" s="2">
        <f t="shared" si="3"/>
        <v>6</v>
      </c>
    </row>
    <row r="111" spans="1:12" ht="15.75" x14ac:dyDescent="0.25">
      <c r="A111" s="9" t="s">
        <v>335</v>
      </c>
      <c r="B111" s="11" t="s">
        <v>208</v>
      </c>
      <c r="C111" s="11" t="s">
        <v>209</v>
      </c>
      <c r="D111" s="46" t="s">
        <v>210</v>
      </c>
      <c r="E111" s="25" t="s">
        <v>267</v>
      </c>
      <c r="H111" s="4"/>
      <c r="I111" s="35" t="s">
        <v>357</v>
      </c>
      <c r="J111" s="18">
        <v>4</v>
      </c>
      <c r="K111" s="18">
        <v>6</v>
      </c>
      <c r="L111" s="2">
        <f t="shared" si="3"/>
        <v>5</v>
      </c>
    </row>
    <row r="112" spans="1:12" ht="15.75" x14ac:dyDescent="0.25">
      <c r="A112" s="9" t="s">
        <v>335</v>
      </c>
      <c r="B112" s="11" t="s">
        <v>208</v>
      </c>
      <c r="C112" s="11" t="s">
        <v>268</v>
      </c>
      <c r="D112" s="46"/>
      <c r="E112" s="25" t="s">
        <v>269</v>
      </c>
      <c r="F112" s="18" t="s">
        <v>10</v>
      </c>
      <c r="G112" s="4"/>
      <c r="H112" s="4"/>
      <c r="I112" s="35" t="s">
        <v>357</v>
      </c>
      <c r="J112" s="18">
        <v>4</v>
      </c>
      <c r="K112" s="18">
        <v>5</v>
      </c>
      <c r="L112" s="2">
        <f t="shared" si="3"/>
        <v>4</v>
      </c>
    </row>
    <row r="113" spans="1:12" ht="15.75" x14ac:dyDescent="0.25">
      <c r="A113" s="9" t="s">
        <v>335</v>
      </c>
      <c r="B113" s="11" t="s">
        <v>208</v>
      </c>
      <c r="C113" s="11" t="s">
        <v>270</v>
      </c>
      <c r="D113" s="46" t="s">
        <v>271</v>
      </c>
      <c r="E113" s="25" t="s">
        <v>272</v>
      </c>
      <c r="F113" s="18" t="s">
        <v>10</v>
      </c>
      <c r="G113" s="4" t="s">
        <v>10</v>
      </c>
      <c r="H113" s="4"/>
      <c r="I113" s="35" t="s">
        <v>357</v>
      </c>
      <c r="J113" s="18">
        <v>4</v>
      </c>
      <c r="K113" s="18">
        <v>6</v>
      </c>
      <c r="L113" s="2">
        <f t="shared" si="3"/>
        <v>5</v>
      </c>
    </row>
    <row r="114" spans="1:12" ht="15.75" x14ac:dyDescent="0.25">
      <c r="A114" s="9" t="s">
        <v>335</v>
      </c>
      <c r="B114" s="11" t="s">
        <v>208</v>
      </c>
      <c r="C114" s="11" t="s">
        <v>214</v>
      </c>
      <c r="D114" s="46"/>
      <c r="E114" s="25" t="s">
        <v>273</v>
      </c>
      <c r="F114" s="18" t="s">
        <v>10</v>
      </c>
      <c r="G114" s="2" t="s">
        <v>10</v>
      </c>
      <c r="H114" s="4"/>
      <c r="I114" s="35" t="s">
        <v>357</v>
      </c>
      <c r="J114" s="18" t="s">
        <v>386</v>
      </c>
      <c r="K114" s="18" t="s">
        <v>386</v>
      </c>
      <c r="L114" s="2" t="e">
        <f t="shared" si="3"/>
        <v>#VALUE!</v>
      </c>
    </row>
    <row r="115" spans="1:12" ht="15.75" x14ac:dyDescent="0.25">
      <c r="A115" s="9" t="s">
        <v>335</v>
      </c>
      <c r="B115" s="11" t="s">
        <v>208</v>
      </c>
      <c r="C115" s="11" t="s">
        <v>274</v>
      </c>
      <c r="D115" s="46"/>
      <c r="E115" s="25" t="s">
        <v>275</v>
      </c>
      <c r="F115" s="18" t="s">
        <v>10</v>
      </c>
      <c r="G115" s="2" t="s">
        <v>10</v>
      </c>
      <c r="H115" s="4"/>
      <c r="I115" s="35" t="s">
        <v>357</v>
      </c>
      <c r="J115" s="18">
        <v>2</v>
      </c>
      <c r="K115" s="18">
        <v>6</v>
      </c>
      <c r="L115" s="2">
        <f t="shared" si="3"/>
        <v>3</v>
      </c>
    </row>
    <row r="116" spans="1:12" ht="15.75" x14ac:dyDescent="0.25">
      <c r="A116" s="9" t="s">
        <v>335</v>
      </c>
      <c r="B116" s="11" t="s">
        <v>276</v>
      </c>
      <c r="C116" s="11" t="s">
        <v>277</v>
      </c>
      <c r="D116" s="46"/>
      <c r="E116" s="25" t="s">
        <v>278</v>
      </c>
      <c r="F116" s="18" t="s">
        <v>10</v>
      </c>
      <c r="G116" s="2" t="s">
        <v>10</v>
      </c>
      <c r="H116" s="4"/>
      <c r="I116" s="35" t="s">
        <v>357</v>
      </c>
      <c r="J116" s="18">
        <v>2</v>
      </c>
      <c r="K116" s="18">
        <v>10</v>
      </c>
      <c r="L116" s="2">
        <f t="shared" si="3"/>
        <v>4</v>
      </c>
    </row>
    <row r="117" spans="1:12" ht="15.75" x14ac:dyDescent="0.25">
      <c r="A117" s="9" t="s">
        <v>335</v>
      </c>
      <c r="B117" s="11" t="s">
        <v>276</v>
      </c>
      <c r="C117" s="11" t="s">
        <v>279</v>
      </c>
      <c r="D117" s="46"/>
      <c r="E117" s="25" t="s">
        <v>280</v>
      </c>
      <c r="F117" s="18" t="s">
        <v>10</v>
      </c>
      <c r="G117" s="2" t="s">
        <v>10</v>
      </c>
      <c r="H117" s="4"/>
      <c r="I117" s="43" t="s">
        <v>357</v>
      </c>
      <c r="J117" s="18">
        <v>2</v>
      </c>
      <c r="K117" s="18">
        <v>10</v>
      </c>
      <c r="L117" s="2">
        <f t="shared" si="3"/>
        <v>4</v>
      </c>
    </row>
    <row r="118" spans="1:12" ht="15.75" x14ac:dyDescent="0.25">
      <c r="A118" s="9" t="s">
        <v>335</v>
      </c>
      <c r="B118" s="11" t="s">
        <v>276</v>
      </c>
      <c r="C118" s="11" t="s">
        <v>281</v>
      </c>
      <c r="D118" s="46"/>
      <c r="E118" s="25" t="s">
        <v>282</v>
      </c>
      <c r="F118" s="18" t="s">
        <v>10</v>
      </c>
      <c r="G118" s="2" t="s">
        <v>10</v>
      </c>
      <c r="H118" s="4"/>
      <c r="I118" s="43" t="s">
        <v>357</v>
      </c>
      <c r="J118" s="18">
        <v>2</v>
      </c>
      <c r="K118" s="18">
        <v>10</v>
      </c>
      <c r="L118" s="2">
        <f t="shared" si="3"/>
        <v>4</v>
      </c>
    </row>
    <row r="119" spans="1:12" ht="15.75" x14ac:dyDescent="0.25">
      <c r="A119" s="9" t="s">
        <v>335</v>
      </c>
      <c r="B119" s="11" t="s">
        <v>276</v>
      </c>
      <c r="C119" s="11" t="s">
        <v>283</v>
      </c>
      <c r="D119" s="46"/>
      <c r="E119" s="25" t="s">
        <v>284</v>
      </c>
      <c r="F119" s="18" t="s">
        <v>10</v>
      </c>
      <c r="G119" s="2" t="s">
        <v>10</v>
      </c>
      <c r="H119" s="4"/>
      <c r="I119" s="35" t="s">
        <v>357</v>
      </c>
      <c r="J119" s="18">
        <v>2</v>
      </c>
      <c r="K119" s="18">
        <v>10</v>
      </c>
      <c r="L119" s="2">
        <f t="shared" si="3"/>
        <v>4</v>
      </c>
    </row>
    <row r="120" spans="1:12" ht="15.75" x14ac:dyDescent="0.25">
      <c r="A120" s="9" t="s">
        <v>335</v>
      </c>
      <c r="B120" s="11" t="s">
        <v>276</v>
      </c>
      <c r="C120" s="11" t="s">
        <v>285</v>
      </c>
      <c r="D120" s="46"/>
      <c r="E120" s="25" t="s">
        <v>286</v>
      </c>
      <c r="F120" s="18" t="s">
        <v>10</v>
      </c>
      <c r="G120" s="2" t="s">
        <v>10</v>
      </c>
      <c r="H120" s="4"/>
      <c r="I120" s="39" t="s">
        <v>357</v>
      </c>
      <c r="J120" s="18">
        <v>2</v>
      </c>
      <c r="K120" s="18">
        <v>10</v>
      </c>
      <c r="L120" s="2">
        <f t="shared" si="3"/>
        <v>4</v>
      </c>
    </row>
    <row r="121" spans="1:12" ht="15.75" x14ac:dyDescent="0.25">
      <c r="A121" s="9" t="s">
        <v>335</v>
      </c>
      <c r="B121" s="11" t="s">
        <v>276</v>
      </c>
      <c r="C121" s="11" t="s">
        <v>287</v>
      </c>
      <c r="D121" s="46"/>
      <c r="E121" s="25" t="s">
        <v>288</v>
      </c>
      <c r="F121" s="18" t="s">
        <v>10</v>
      </c>
      <c r="G121" s="2" t="s">
        <v>10</v>
      </c>
      <c r="H121" s="4"/>
      <c r="I121" s="35" t="s">
        <v>357</v>
      </c>
      <c r="J121" s="18">
        <v>2</v>
      </c>
      <c r="K121" s="18">
        <v>10</v>
      </c>
      <c r="L121" s="2">
        <f t="shared" si="3"/>
        <v>4</v>
      </c>
    </row>
    <row r="122" spans="1:12" ht="15.75" x14ac:dyDescent="0.25">
      <c r="A122" s="9" t="s">
        <v>335</v>
      </c>
      <c r="B122" s="11" t="s">
        <v>276</v>
      </c>
      <c r="C122" s="11" t="s">
        <v>289</v>
      </c>
      <c r="D122" s="46"/>
      <c r="E122" s="25" t="s">
        <v>290</v>
      </c>
      <c r="F122" s="18" t="s">
        <v>10</v>
      </c>
      <c r="G122" s="2" t="s">
        <v>10</v>
      </c>
      <c r="H122" s="4"/>
      <c r="I122" s="35" t="s">
        <v>357</v>
      </c>
      <c r="J122" s="18">
        <v>2</v>
      </c>
      <c r="K122" s="18">
        <v>10</v>
      </c>
      <c r="L122" s="2">
        <f t="shared" si="3"/>
        <v>4</v>
      </c>
    </row>
    <row r="123" spans="1:12" ht="15.75" x14ac:dyDescent="0.25">
      <c r="A123" s="9" t="s">
        <v>335</v>
      </c>
      <c r="B123" s="11" t="s">
        <v>276</v>
      </c>
      <c r="C123" s="11" t="s">
        <v>291</v>
      </c>
      <c r="D123" s="46"/>
      <c r="E123" s="25" t="s">
        <v>292</v>
      </c>
      <c r="F123" s="18" t="s">
        <v>10</v>
      </c>
      <c r="G123" s="2" t="s">
        <v>10</v>
      </c>
      <c r="H123" s="4"/>
      <c r="I123" s="35" t="s">
        <v>357</v>
      </c>
      <c r="J123" s="18">
        <v>2</v>
      </c>
      <c r="K123" s="18">
        <v>10</v>
      </c>
      <c r="L123" s="2">
        <f t="shared" si="3"/>
        <v>4</v>
      </c>
    </row>
    <row r="124" spans="1:12" ht="15.75" x14ac:dyDescent="0.25">
      <c r="A124" s="9" t="s">
        <v>335</v>
      </c>
      <c r="B124" s="11" t="s">
        <v>276</v>
      </c>
      <c r="C124" s="11" t="s">
        <v>293</v>
      </c>
      <c r="D124" s="46"/>
      <c r="E124" s="25" t="s">
        <v>294</v>
      </c>
      <c r="F124" s="18" t="s">
        <v>10</v>
      </c>
      <c r="G124" s="2" t="s">
        <v>10</v>
      </c>
      <c r="H124" s="4"/>
      <c r="I124" s="35" t="s">
        <v>357</v>
      </c>
      <c r="J124" s="18">
        <v>2</v>
      </c>
      <c r="K124" s="18">
        <v>10</v>
      </c>
      <c r="L124" s="2">
        <f t="shared" si="3"/>
        <v>4</v>
      </c>
    </row>
    <row r="125" spans="1:12" ht="15.75" x14ac:dyDescent="0.25">
      <c r="A125" s="9" t="s">
        <v>335</v>
      </c>
      <c r="B125" s="11" t="s">
        <v>217</v>
      </c>
      <c r="C125" s="11" t="s">
        <v>295</v>
      </c>
      <c r="D125" s="46" t="s">
        <v>296</v>
      </c>
      <c r="E125" s="25" t="s">
        <v>297</v>
      </c>
      <c r="F125" s="18" t="s">
        <v>10</v>
      </c>
      <c r="G125" s="2" t="s">
        <v>10</v>
      </c>
      <c r="H125" s="4"/>
      <c r="I125" s="38" t="s">
        <v>357</v>
      </c>
      <c r="J125" s="18">
        <v>5</v>
      </c>
      <c r="K125" s="18">
        <v>10</v>
      </c>
      <c r="L125" s="2">
        <f t="shared" si="3"/>
        <v>10</v>
      </c>
    </row>
    <row r="126" spans="1:12" ht="15.75" x14ac:dyDescent="0.25">
      <c r="A126" s="9" t="s">
        <v>335</v>
      </c>
      <c r="B126" s="11" t="s">
        <v>217</v>
      </c>
      <c r="C126" s="11" t="s">
        <v>298</v>
      </c>
      <c r="D126" s="46"/>
      <c r="E126" s="25" t="s">
        <v>299</v>
      </c>
      <c r="F126" s="18" t="s">
        <v>10</v>
      </c>
      <c r="G126" s="2" t="s">
        <v>10</v>
      </c>
      <c r="H126" s="4"/>
      <c r="I126" s="35" t="s">
        <v>357</v>
      </c>
      <c r="J126" s="18">
        <v>2</v>
      </c>
      <c r="K126" s="18">
        <v>6</v>
      </c>
      <c r="L126" s="2">
        <f t="shared" si="3"/>
        <v>3</v>
      </c>
    </row>
    <row r="127" spans="1:12" ht="15.75" x14ac:dyDescent="0.25">
      <c r="A127" s="9" t="s">
        <v>335</v>
      </c>
      <c r="B127" s="11" t="s">
        <v>300</v>
      </c>
      <c r="C127" s="11" t="s">
        <v>301</v>
      </c>
      <c r="D127" s="46"/>
      <c r="E127" s="25" t="s">
        <v>302</v>
      </c>
      <c r="F127" s="18" t="s">
        <v>10</v>
      </c>
      <c r="G127" s="4" t="s">
        <v>10</v>
      </c>
      <c r="H127" s="4" t="s">
        <v>10</v>
      </c>
      <c r="I127" s="35" t="s">
        <v>357</v>
      </c>
      <c r="J127" s="18">
        <v>2</v>
      </c>
      <c r="K127" s="18">
        <v>5</v>
      </c>
      <c r="L127" s="2">
        <f t="shared" si="3"/>
        <v>2</v>
      </c>
    </row>
    <row r="128" spans="1:12" ht="15.75" x14ac:dyDescent="0.25">
      <c r="A128" s="9" t="s">
        <v>335</v>
      </c>
      <c r="B128" s="11" t="s">
        <v>303</v>
      </c>
      <c r="C128" s="11" t="s">
        <v>304</v>
      </c>
      <c r="D128" s="46"/>
      <c r="E128" s="25" t="s">
        <v>305</v>
      </c>
      <c r="F128" s="2" t="s">
        <v>10</v>
      </c>
      <c r="H128" s="4"/>
      <c r="I128" s="41" t="s">
        <v>357</v>
      </c>
      <c r="J128" s="18" t="s">
        <v>386</v>
      </c>
      <c r="K128" s="18" t="s">
        <v>386</v>
      </c>
      <c r="L128" s="2" t="e">
        <f t="shared" si="3"/>
        <v>#VALUE!</v>
      </c>
    </row>
    <row r="129" spans="1:12" ht="15.75" x14ac:dyDescent="0.25">
      <c r="A129" s="9" t="s">
        <v>335</v>
      </c>
      <c r="B129" s="11" t="s">
        <v>303</v>
      </c>
      <c r="C129" s="11" t="s">
        <v>306</v>
      </c>
      <c r="D129" s="46"/>
      <c r="E129" s="25" t="s">
        <v>307</v>
      </c>
      <c r="G129" s="2" t="s">
        <v>10</v>
      </c>
      <c r="H129" s="4"/>
      <c r="I129" s="35" t="s">
        <v>357</v>
      </c>
      <c r="J129" s="18">
        <v>5</v>
      </c>
      <c r="K129" s="18">
        <v>10</v>
      </c>
      <c r="L129" s="2">
        <f t="shared" si="3"/>
        <v>10</v>
      </c>
    </row>
    <row r="130" spans="1:12" ht="15.75" x14ac:dyDescent="0.25">
      <c r="A130" s="9" t="s">
        <v>335</v>
      </c>
      <c r="B130" s="11" t="s">
        <v>309</v>
      </c>
      <c r="C130" s="11" t="s">
        <v>310</v>
      </c>
      <c r="D130" s="46"/>
      <c r="E130" s="25" t="s">
        <v>311</v>
      </c>
      <c r="F130" s="2" t="s">
        <v>10</v>
      </c>
      <c r="G130" s="2" t="s">
        <v>10</v>
      </c>
      <c r="H130" s="4"/>
      <c r="I130" s="35" t="s">
        <v>357</v>
      </c>
      <c r="J130" s="18" t="s">
        <v>386</v>
      </c>
      <c r="K130" s="18" t="s">
        <v>386</v>
      </c>
      <c r="L130" s="2" t="e">
        <f t="shared" si="3"/>
        <v>#VALUE!</v>
      </c>
    </row>
    <row r="131" spans="1:12" ht="15.75" x14ac:dyDescent="0.25">
      <c r="A131" s="9" t="s">
        <v>335</v>
      </c>
      <c r="B131" s="11" t="s">
        <v>312</v>
      </c>
      <c r="C131" s="11" t="s">
        <v>313</v>
      </c>
      <c r="D131" s="46"/>
      <c r="E131" s="25" t="s">
        <v>314</v>
      </c>
      <c r="F131" s="2" t="s">
        <v>10</v>
      </c>
      <c r="G131" s="2" t="s">
        <v>10</v>
      </c>
      <c r="H131" s="4"/>
      <c r="I131" s="35" t="s">
        <v>357</v>
      </c>
      <c r="J131" s="18">
        <v>1</v>
      </c>
      <c r="K131" s="18">
        <v>6</v>
      </c>
      <c r="L131" s="2">
        <f t="shared" si="3"/>
        <v>2</v>
      </c>
    </row>
    <row r="132" spans="1:12" ht="15.75" x14ac:dyDescent="0.25">
      <c r="A132" s="9" t="s">
        <v>335</v>
      </c>
      <c r="B132" s="11" t="s">
        <v>222</v>
      </c>
      <c r="C132" s="11" t="s">
        <v>315</v>
      </c>
      <c r="D132" s="46"/>
      <c r="E132" s="26" t="s">
        <v>316</v>
      </c>
      <c r="F132" s="12" t="s">
        <v>10</v>
      </c>
      <c r="G132" s="4" t="s">
        <v>10</v>
      </c>
      <c r="H132" s="4"/>
      <c r="I132" s="35" t="s">
        <v>357</v>
      </c>
      <c r="J132" s="12">
        <v>2</v>
      </c>
      <c r="K132" s="12" t="s">
        <v>386</v>
      </c>
      <c r="L132" s="2" t="e">
        <f t="shared" si="3"/>
        <v>#VALUE!</v>
      </c>
    </row>
    <row r="133" spans="1:12" ht="15.75" x14ac:dyDescent="0.25">
      <c r="A133" s="9" t="s">
        <v>335</v>
      </c>
      <c r="B133" s="11" t="s">
        <v>222</v>
      </c>
      <c r="C133" s="11" t="s">
        <v>317</v>
      </c>
      <c r="D133" s="46"/>
      <c r="E133" s="26" t="s">
        <v>318</v>
      </c>
      <c r="F133" s="12" t="s">
        <v>10</v>
      </c>
      <c r="G133" s="4" t="s">
        <v>10</v>
      </c>
      <c r="H133" s="4"/>
      <c r="I133" s="35" t="s">
        <v>357</v>
      </c>
      <c r="J133" s="12">
        <v>3</v>
      </c>
      <c r="K133" s="12">
        <v>6</v>
      </c>
      <c r="L133" s="2">
        <f t="shared" si="3"/>
        <v>4</v>
      </c>
    </row>
    <row r="134" spans="1:12" ht="15.75" x14ac:dyDescent="0.25">
      <c r="A134" s="9" t="s">
        <v>335</v>
      </c>
      <c r="B134" s="11" t="s">
        <v>222</v>
      </c>
      <c r="C134" s="11" t="s">
        <v>223</v>
      </c>
      <c r="D134" s="46"/>
      <c r="E134" s="26" t="s">
        <v>225</v>
      </c>
      <c r="F134" s="2" t="s">
        <v>10</v>
      </c>
      <c r="G134" s="2" t="s">
        <v>10</v>
      </c>
      <c r="H134" s="4"/>
      <c r="I134" s="35" t="s">
        <v>357</v>
      </c>
      <c r="J134" s="12">
        <v>2</v>
      </c>
      <c r="K134" s="12">
        <v>6</v>
      </c>
      <c r="L134" s="2">
        <f t="shared" si="3"/>
        <v>3</v>
      </c>
    </row>
    <row r="135" spans="1:12" ht="15.75" x14ac:dyDescent="0.25">
      <c r="A135" s="9" t="s">
        <v>335</v>
      </c>
      <c r="B135" s="11" t="s">
        <v>222</v>
      </c>
      <c r="C135" s="11" t="s">
        <v>319</v>
      </c>
      <c r="D135" s="46"/>
      <c r="E135" s="26" t="s">
        <v>320</v>
      </c>
      <c r="F135" s="12" t="s">
        <v>10</v>
      </c>
      <c r="G135" s="4" t="s">
        <v>10</v>
      </c>
      <c r="H135" s="4"/>
      <c r="I135" s="41" t="s">
        <v>357</v>
      </c>
      <c r="J135" s="12">
        <v>3</v>
      </c>
      <c r="K135" s="12">
        <v>12</v>
      </c>
      <c r="L135" s="2">
        <f t="shared" si="3"/>
        <v>8</v>
      </c>
    </row>
    <row r="136" spans="1:12" ht="15.75" x14ac:dyDescent="0.25">
      <c r="A136" s="9" t="s">
        <v>335</v>
      </c>
      <c r="B136" s="11" t="s">
        <v>222</v>
      </c>
      <c r="C136" s="11" t="s">
        <v>226</v>
      </c>
      <c r="D136" s="46"/>
      <c r="E136" s="26" t="s">
        <v>228</v>
      </c>
      <c r="F136" s="12" t="s">
        <v>10</v>
      </c>
      <c r="G136" s="4" t="s">
        <v>10</v>
      </c>
      <c r="H136" s="4"/>
      <c r="I136" s="35" t="s">
        <v>357</v>
      </c>
      <c r="J136" s="18" t="s">
        <v>386</v>
      </c>
      <c r="K136" s="12" t="s">
        <v>386</v>
      </c>
      <c r="L136" s="2" t="e">
        <f t="shared" si="3"/>
        <v>#VALUE!</v>
      </c>
    </row>
    <row r="137" spans="1:12" ht="15.75" x14ac:dyDescent="0.25">
      <c r="A137" s="9" t="s">
        <v>335</v>
      </c>
      <c r="B137" s="11" t="s">
        <v>222</v>
      </c>
      <c r="C137" s="11" t="s">
        <v>321</v>
      </c>
      <c r="D137" s="46"/>
      <c r="E137" s="26" t="s">
        <v>322</v>
      </c>
      <c r="F137" s="12" t="s">
        <v>10</v>
      </c>
      <c r="G137" s="4" t="s">
        <v>10</v>
      </c>
      <c r="H137" s="4"/>
      <c r="I137" s="35" t="s">
        <v>357</v>
      </c>
      <c r="J137" s="18" t="s">
        <v>386</v>
      </c>
      <c r="K137" s="12" t="s">
        <v>386</v>
      </c>
      <c r="L137" s="2" t="e">
        <f t="shared" si="3"/>
        <v>#VALUE!</v>
      </c>
    </row>
    <row r="138" spans="1:12" ht="15.75" x14ac:dyDescent="0.25">
      <c r="A138" s="9" t="s">
        <v>335</v>
      </c>
      <c r="B138" s="11" t="s">
        <v>234</v>
      </c>
      <c r="C138" s="11" t="s">
        <v>323</v>
      </c>
      <c r="D138" s="46"/>
      <c r="E138" s="27" t="s">
        <v>324</v>
      </c>
      <c r="F138" s="12" t="s">
        <v>10</v>
      </c>
      <c r="G138" s="4" t="s">
        <v>10</v>
      </c>
      <c r="H138" s="4"/>
      <c r="I138" s="35" t="s">
        <v>357</v>
      </c>
      <c r="J138" s="18" t="s">
        <v>386</v>
      </c>
      <c r="K138" s="12" t="s">
        <v>386</v>
      </c>
      <c r="L138" s="2" t="e">
        <f t="shared" si="3"/>
        <v>#VALUE!</v>
      </c>
    </row>
    <row r="139" spans="1:12" ht="15.75" x14ac:dyDescent="0.25">
      <c r="A139" s="9" t="s">
        <v>335</v>
      </c>
      <c r="B139" s="11" t="s">
        <v>234</v>
      </c>
      <c r="C139" s="11" t="s">
        <v>325</v>
      </c>
      <c r="D139" s="46"/>
      <c r="E139" s="27" t="s">
        <v>326</v>
      </c>
      <c r="F139" s="12" t="s">
        <v>10</v>
      </c>
      <c r="G139" s="4" t="s">
        <v>10</v>
      </c>
      <c r="H139" s="4"/>
      <c r="I139" s="35" t="s">
        <v>357</v>
      </c>
      <c r="J139" s="12">
        <v>6</v>
      </c>
      <c r="K139" s="12">
        <v>6</v>
      </c>
      <c r="L139" s="2">
        <f t="shared" si="3"/>
        <v>8</v>
      </c>
    </row>
    <row r="140" spans="1:12" ht="15.75" x14ac:dyDescent="0.25">
      <c r="A140" s="9" t="s">
        <v>335</v>
      </c>
      <c r="B140" s="11" t="s">
        <v>234</v>
      </c>
      <c r="C140" s="11" t="s">
        <v>327</v>
      </c>
      <c r="D140" s="46"/>
      <c r="E140" s="27" t="s">
        <v>253</v>
      </c>
      <c r="F140" s="12" t="s">
        <v>10</v>
      </c>
      <c r="G140" s="4" t="s">
        <v>10</v>
      </c>
      <c r="H140" s="4" t="s">
        <v>10</v>
      </c>
      <c r="I140" s="35" t="s">
        <v>357</v>
      </c>
      <c r="J140" s="12">
        <v>5</v>
      </c>
      <c r="K140" s="12">
        <v>12</v>
      </c>
      <c r="L140" s="2">
        <f t="shared" si="3"/>
        <v>12</v>
      </c>
    </row>
    <row r="141" spans="1:12" ht="15.75" x14ac:dyDescent="0.25">
      <c r="A141" s="9" t="s">
        <v>335</v>
      </c>
      <c r="B141" s="11" t="s">
        <v>234</v>
      </c>
      <c r="C141" s="11" t="s">
        <v>328</v>
      </c>
      <c r="D141" s="46"/>
      <c r="E141" s="27" t="s">
        <v>329</v>
      </c>
      <c r="F141" s="12" t="s">
        <v>10</v>
      </c>
      <c r="G141" s="4" t="s">
        <v>10</v>
      </c>
      <c r="H141" s="4"/>
      <c r="I141" s="35" t="s">
        <v>357</v>
      </c>
      <c r="J141" s="18" t="s">
        <v>386</v>
      </c>
      <c r="K141" s="12" t="s">
        <v>386</v>
      </c>
      <c r="L141" s="2" t="e">
        <f t="shared" si="3"/>
        <v>#VALUE!</v>
      </c>
    </row>
    <row r="142" spans="1:12" ht="15.75" x14ac:dyDescent="0.25">
      <c r="A142" s="9" t="s">
        <v>335</v>
      </c>
      <c r="B142" s="11" t="s">
        <v>234</v>
      </c>
      <c r="C142" s="11" t="s">
        <v>330</v>
      </c>
      <c r="D142" s="46"/>
      <c r="E142" s="27" t="s">
        <v>331</v>
      </c>
      <c r="F142" s="12" t="s">
        <v>10</v>
      </c>
      <c r="G142" s="4" t="s">
        <v>10</v>
      </c>
      <c r="H142" s="4"/>
      <c r="I142" s="35" t="s">
        <v>357</v>
      </c>
      <c r="J142" s="18" t="s">
        <v>386</v>
      </c>
      <c r="K142" s="12" t="s">
        <v>386</v>
      </c>
      <c r="L142" s="2" t="e">
        <f t="shared" si="3"/>
        <v>#VALUE!</v>
      </c>
    </row>
    <row r="143" spans="1:12" ht="15.75" x14ac:dyDescent="0.25">
      <c r="A143" s="9" t="s">
        <v>347</v>
      </c>
      <c r="B143" s="11" t="s">
        <v>30</v>
      </c>
      <c r="C143" s="11" t="s">
        <v>33</v>
      </c>
      <c r="D143" s="47"/>
      <c r="E143" s="1" t="s">
        <v>34</v>
      </c>
      <c r="G143" s="2" t="s">
        <v>10</v>
      </c>
      <c r="H143" s="2" t="s">
        <v>10</v>
      </c>
      <c r="I143" s="35" t="s">
        <v>357</v>
      </c>
      <c r="J143" s="2">
        <v>4</v>
      </c>
      <c r="K143" s="2">
        <v>10</v>
      </c>
      <c r="L143" s="2">
        <f t="shared" si="3"/>
        <v>8</v>
      </c>
    </row>
    <row r="144" spans="1:12" ht="30" x14ac:dyDescent="0.25">
      <c r="A144" s="9" t="s">
        <v>347</v>
      </c>
      <c r="B144" s="11" t="s">
        <v>30</v>
      </c>
      <c r="C144" s="11" t="s">
        <v>35</v>
      </c>
      <c r="D144" s="47" t="s">
        <v>36</v>
      </c>
      <c r="E144" s="1" t="s">
        <v>37</v>
      </c>
      <c r="G144" s="2" t="s">
        <v>10</v>
      </c>
      <c r="H144" s="2" t="s">
        <v>10</v>
      </c>
      <c r="I144" s="37" t="s">
        <v>364</v>
      </c>
      <c r="J144" s="2">
        <v>3</v>
      </c>
      <c r="K144" s="2">
        <v>10</v>
      </c>
      <c r="L144" s="2">
        <f t="shared" si="3"/>
        <v>6</v>
      </c>
    </row>
    <row r="145" spans="1:12" ht="15.75" x14ac:dyDescent="0.25">
      <c r="A145" s="9" t="s">
        <v>347</v>
      </c>
      <c r="B145" s="11" t="s">
        <v>63</v>
      </c>
      <c r="C145" s="11" t="s">
        <v>336</v>
      </c>
      <c r="D145" s="47"/>
      <c r="E145" s="1" t="s">
        <v>71</v>
      </c>
      <c r="H145" s="2" t="s">
        <v>10</v>
      </c>
      <c r="I145" s="42" t="s">
        <v>385</v>
      </c>
      <c r="J145" s="2">
        <v>2</v>
      </c>
      <c r="K145" s="2">
        <v>12</v>
      </c>
      <c r="L145" s="2">
        <f t="shared" ref="L145:L154" si="4">ROUNDUP(J145*K145/5,0)</f>
        <v>5</v>
      </c>
    </row>
    <row r="146" spans="1:12" ht="30" x14ac:dyDescent="0.25">
      <c r="A146" s="9" t="s">
        <v>347</v>
      </c>
      <c r="B146" s="11" t="s">
        <v>63</v>
      </c>
      <c r="C146" s="11" t="s">
        <v>337</v>
      </c>
      <c r="D146" s="48"/>
      <c r="E146" s="1" t="s">
        <v>69</v>
      </c>
      <c r="G146" s="2" t="s">
        <v>10</v>
      </c>
      <c r="H146" s="2" t="s">
        <v>10</v>
      </c>
      <c r="I146" s="37" t="s">
        <v>382</v>
      </c>
      <c r="J146" s="2">
        <v>3</v>
      </c>
      <c r="K146" s="2">
        <v>10</v>
      </c>
      <c r="L146" s="2">
        <f t="shared" si="4"/>
        <v>6</v>
      </c>
    </row>
    <row r="147" spans="1:12" ht="15.75" x14ac:dyDescent="0.25">
      <c r="A147" s="9" t="s">
        <v>347</v>
      </c>
      <c r="B147" s="11" t="s">
        <v>63</v>
      </c>
      <c r="C147" s="11" t="s">
        <v>79</v>
      </c>
      <c r="D147" s="47"/>
      <c r="E147" s="1" t="s">
        <v>80</v>
      </c>
      <c r="H147" s="2" t="s">
        <v>10</v>
      </c>
      <c r="I147" s="35" t="s">
        <v>357</v>
      </c>
      <c r="J147" s="2">
        <v>3</v>
      </c>
      <c r="K147" s="2">
        <v>10</v>
      </c>
      <c r="L147" s="2">
        <f t="shared" si="4"/>
        <v>6</v>
      </c>
    </row>
    <row r="148" spans="1:12" ht="30" x14ac:dyDescent="0.25">
      <c r="A148" s="9" t="s">
        <v>347</v>
      </c>
      <c r="B148" s="11" t="s">
        <v>63</v>
      </c>
      <c r="C148" s="11" t="s">
        <v>81</v>
      </c>
      <c r="D148" s="47" t="s">
        <v>84</v>
      </c>
      <c r="E148" s="1" t="s">
        <v>83</v>
      </c>
      <c r="G148" s="2" t="s">
        <v>10</v>
      </c>
      <c r="H148" s="2" t="s">
        <v>10</v>
      </c>
      <c r="I148" s="37" t="s">
        <v>369</v>
      </c>
      <c r="J148" s="2">
        <v>4</v>
      </c>
      <c r="K148" s="2">
        <v>10</v>
      </c>
      <c r="L148" s="2">
        <f t="shared" si="4"/>
        <v>8</v>
      </c>
    </row>
    <row r="149" spans="1:12" ht="15.75" x14ac:dyDescent="0.25">
      <c r="A149" s="9" t="s">
        <v>347</v>
      </c>
      <c r="B149" s="11" t="s">
        <v>63</v>
      </c>
      <c r="C149" s="11" t="s">
        <v>338</v>
      </c>
      <c r="D149" s="47"/>
      <c r="E149" s="1" t="s">
        <v>98</v>
      </c>
      <c r="G149" s="2" t="s">
        <v>10</v>
      </c>
      <c r="H149" s="2" t="s">
        <v>10</v>
      </c>
      <c r="I149" s="35" t="s">
        <v>353</v>
      </c>
      <c r="J149" s="2">
        <v>6</v>
      </c>
      <c r="K149" s="2">
        <v>10</v>
      </c>
      <c r="L149" s="2">
        <f t="shared" si="4"/>
        <v>12</v>
      </c>
    </row>
    <row r="150" spans="1:12" ht="15.75" x14ac:dyDescent="0.25">
      <c r="A150" s="9" t="s">
        <v>347</v>
      </c>
      <c r="B150" s="11" t="s">
        <v>63</v>
      </c>
      <c r="C150" s="11" t="s">
        <v>339</v>
      </c>
      <c r="E150" s="1" t="s">
        <v>340</v>
      </c>
      <c r="H150" s="2" t="s">
        <v>10</v>
      </c>
      <c r="I150" s="42" t="s">
        <v>385</v>
      </c>
      <c r="J150" s="2">
        <v>5</v>
      </c>
      <c r="K150" s="2">
        <v>10</v>
      </c>
      <c r="L150" s="2">
        <f t="shared" si="4"/>
        <v>10</v>
      </c>
    </row>
    <row r="151" spans="1:12" ht="45" x14ac:dyDescent="0.25">
      <c r="A151" s="9" t="s">
        <v>347</v>
      </c>
      <c r="B151" s="11" t="s">
        <v>114</v>
      </c>
      <c r="C151" s="11" t="s">
        <v>121</v>
      </c>
      <c r="E151" s="1" t="s">
        <v>122</v>
      </c>
      <c r="G151" s="4" t="s">
        <v>10</v>
      </c>
      <c r="H151" s="4" t="s">
        <v>10</v>
      </c>
      <c r="I151" s="37" t="s">
        <v>374</v>
      </c>
      <c r="J151" s="2">
        <v>5</v>
      </c>
      <c r="K151" s="2">
        <v>10</v>
      </c>
      <c r="L151" s="2">
        <f t="shared" si="4"/>
        <v>10</v>
      </c>
    </row>
    <row r="152" spans="1:12" ht="15.75" x14ac:dyDescent="0.25">
      <c r="A152" s="9" t="s">
        <v>347</v>
      </c>
      <c r="B152" s="11" t="s">
        <v>341</v>
      </c>
      <c r="C152" s="11" t="s">
        <v>342</v>
      </c>
      <c r="E152" s="19" t="s">
        <v>343</v>
      </c>
      <c r="I152" s="35" t="s">
        <v>357</v>
      </c>
      <c r="J152" s="6" t="s">
        <v>386</v>
      </c>
      <c r="K152" s="6" t="s">
        <v>386</v>
      </c>
      <c r="L152" s="2" t="e">
        <f t="shared" si="4"/>
        <v>#VALUE!</v>
      </c>
    </row>
    <row r="153" spans="1:12" ht="60" x14ac:dyDescent="0.25">
      <c r="A153" s="9" t="s">
        <v>347</v>
      </c>
      <c r="B153" s="11" t="s">
        <v>154</v>
      </c>
      <c r="C153" s="11" t="s">
        <v>158</v>
      </c>
      <c r="E153" s="1" t="s">
        <v>159</v>
      </c>
      <c r="G153" s="2" t="s">
        <v>10</v>
      </c>
      <c r="H153" s="2" t="s">
        <v>10</v>
      </c>
      <c r="I153" s="40" t="s">
        <v>378</v>
      </c>
      <c r="J153" s="2">
        <v>2</v>
      </c>
      <c r="K153" s="2">
        <v>18</v>
      </c>
      <c r="L153" s="2">
        <f t="shared" si="4"/>
        <v>8</v>
      </c>
    </row>
    <row r="154" spans="1:12" ht="15.75" x14ac:dyDescent="0.25">
      <c r="A154" s="9" t="s">
        <v>347</v>
      </c>
      <c r="B154" s="11" t="s">
        <v>344</v>
      </c>
      <c r="C154" s="11" t="s">
        <v>345</v>
      </c>
      <c r="E154" s="1" t="s">
        <v>346</v>
      </c>
      <c r="H154" s="2" t="s">
        <v>10</v>
      </c>
      <c r="I154" s="35" t="s">
        <v>357</v>
      </c>
      <c r="J154" s="2">
        <v>7</v>
      </c>
      <c r="K154" s="2">
        <v>10</v>
      </c>
      <c r="L154" s="2">
        <f t="shared" si="4"/>
        <v>14</v>
      </c>
    </row>
    <row r="1634" spans="9:9" x14ac:dyDescent="0.25">
      <c r="I1634" s="36" t="s">
        <v>189</v>
      </c>
    </row>
    <row r="2206" spans="9:9" x14ac:dyDescent="0.25">
      <c r="I2206" s="36" t="s">
        <v>190</v>
      </c>
    </row>
  </sheetData>
  <autoFilter ref="A1:P154" xr:uid="{00000000-0009-0000-0000-000000000000}"/>
  <hyperlinks>
    <hyperlink ref="C39" r:id="rId1" display="UNIVERSITÉ DE TOULÓN  F TOULON  01 ADENDA " xr:uid="{00000000-0004-0000-0000-000000000000}"/>
    <hyperlink ref="C25" r:id="rId2" display="ECOLE CENTRALE PARIS (SUPELEC)" xr:uid="{00000000-0004-0000-0000-000001000000}"/>
    <hyperlink ref="C76" r:id="rId3" xr:uid="{00000000-0004-0000-0000-000002000000}"/>
    <hyperlink ref="C32" r:id="rId4" display="ECOLE NATIONALE SUP DES MINES SAINT-ETIENNE" xr:uid="{00000000-0004-0000-0000-000003000000}"/>
    <hyperlink ref="C69" r:id="rId5" display="UNIVERSITY OF PORTO (fFACULTY OF ENGINEERING)" xr:uid="{00000000-0004-0000-0000-000004000000}"/>
    <hyperlink ref="C30" r:id="rId6" display="UNIVERSITÉ DE BORDEAUX, Collège Sciences et Technologies" xr:uid="{00000000-0004-0000-0000-000005000000}"/>
    <hyperlink ref="C23" r:id="rId7" display="UNIVERSITY OF MARIBOR " xr:uid="{00000000-0004-0000-0000-000006000000}"/>
    <hyperlink ref="C26" r:id="rId8" display="INST.POLYTECHNIQUE DE GRENOBLE (INP)" xr:uid="{00000000-0004-0000-0000-000007000000}"/>
    <hyperlink ref="C27" r:id="rId9" display="ECOLE DES MINES DE PARIS (DD)" xr:uid="{00000000-0004-0000-0000-000008000000}"/>
    <hyperlink ref="C31" r:id="rId10" display="EPF ECOLE D'INGENIEURS" xr:uid="{00000000-0004-0000-0000-000009000000}"/>
    <hyperlink ref="C29" r:id="rId11" display="ECOLE DES MINES D'ALES" xr:uid="{00000000-0004-0000-0000-00000A000000}"/>
    <hyperlink ref="C36" r:id="rId12" display="INSTITUT NATIONAL DES SCIENCES AP.ROUEN" xr:uid="{00000000-0004-0000-0000-00000B000000}"/>
    <hyperlink ref="C38" r:id="rId13" xr:uid="{00000000-0004-0000-0000-00000C000000}"/>
    <hyperlink ref="C40" r:id="rId14" xr:uid="{00000000-0004-0000-0000-00000D000000}"/>
    <hyperlink ref="C43" r:id="rId15" display="UNIVERSITE SAVOIE MONT BLANC" xr:uid="{00000000-0004-0000-0000-00000E000000}"/>
    <hyperlink ref="C33" r:id="rId16" display="UNIVERSITE DE LORRAINE " xr:uid="{00000000-0004-0000-0000-00000F000000}"/>
    <hyperlink ref="C42" r:id="rId17" xr:uid="{00000000-0004-0000-0000-000010000000}"/>
    <hyperlink ref="C73" r:id="rId18" display="TECNICKA UNIVERSITA OSTRAVA" xr:uid="{00000000-0004-0000-0000-000011000000}"/>
    <hyperlink ref="C70" r:id="rId19" display="I.P.DO PORTO (ISEP School of Engineering)" xr:uid="{00000000-0004-0000-0000-000012000000}"/>
    <hyperlink ref="C71" r:id="rId20" display="UNIVERSIDADE TECNICA LISBOA (INSTIT.SUPER.TÉCNICO)" xr:uid="{00000000-0004-0000-0000-000013000000}"/>
    <hyperlink ref="C15" r:id="rId21" display="UNIVERSITY OF MINING AND GEOLOGY ST.IVAN RILSKI" xr:uid="{00000000-0004-0000-0000-000014000000}"/>
    <hyperlink ref="C78" r:id="rId22" display="JONKOPING UNIVERSITY" xr:uid="{00000000-0004-0000-0000-000015000000}"/>
    <hyperlink ref="C75" r:id="rId23" xr:uid="{00000000-0004-0000-0000-000016000000}"/>
    <hyperlink ref="C81" r:id="rId24" xr:uid="{00000000-0004-0000-0000-000017000000}"/>
    <hyperlink ref="C82" r:id="rId25" xr:uid="{00000000-0004-0000-0000-000018000000}"/>
    <hyperlink ref="C80" r:id="rId26" display="UNIVERSITY OF SIRNAK" xr:uid="{00000000-0004-0000-0000-000019000000}"/>
    <hyperlink ref="C56" r:id="rId27" display="AGH UNIV.SCIENCE AND TECHNOLOGY " xr:uid="{00000000-0004-0000-0000-00001A000000}"/>
    <hyperlink ref="C61" r:id="rId28" display="WARSZAW UNIVERSITY OF TECHNOLOGY" xr:uid="{00000000-0004-0000-0000-00001B000000}"/>
    <hyperlink ref="C66" r:id="rId29" display="POLITECHNIKA SLASKA  " xr:uid="{00000000-0004-0000-0000-00001C000000}"/>
    <hyperlink ref="C65" r:id="rId30" display="WROCLAW UNIVERSITY OF ENVIROMENTAL AND LIFE SCIENCES" xr:uid="{00000000-0004-0000-0000-00001D000000}"/>
    <hyperlink ref="C64" r:id="rId31" display="WROCLAW UNIVERSITY OF SCIENCE AND TECHNOLOGY " xr:uid="{00000000-0004-0000-0000-00001E000000}"/>
    <hyperlink ref="C74" r:id="rId32" xr:uid="{00000000-0004-0000-0000-00001F000000}"/>
    <hyperlink ref="C53" r:id="rId33" display="UNIVERSITY OF PALERMO" xr:uid="{00000000-0004-0000-0000-000020000000}"/>
    <hyperlink ref="C52" r:id="rId34" xr:uid="{00000000-0004-0000-0000-000021000000}"/>
    <hyperlink ref="C54" r:id="rId35" display="UNIVERSITA DEGLI STUDI DI CAGLIARIA" xr:uid="{00000000-0004-0000-0000-000022000000}"/>
    <hyperlink ref="C48" r:id="rId36" display="UNIVERSITA DEGLI STUDI DI FIRENZE" xr:uid="{00000000-0004-0000-0000-000023000000}"/>
    <hyperlink ref="C49" r:id="rId37" xr:uid="{00000000-0004-0000-0000-000024000000}"/>
    <hyperlink ref="C51" r:id="rId38" display="POLITECNICO DI TORINO             " xr:uid="{00000000-0004-0000-0000-000025000000}"/>
    <hyperlink ref="C50" r:id="rId39" display="UNIVERSITA DEGLI STUDI DI PARMA" xr:uid="{00000000-0004-0000-0000-000026000000}"/>
    <hyperlink ref="C11" r:id="rId40" display="MONTAUNIVERSITAT LEOBEN" xr:uid="{00000000-0004-0000-0000-000027000000}"/>
    <hyperlink ref="C12" r:id="rId41" display="UNIVERSIT CATHOLIQUE DE LOUVAIN" xr:uid="{00000000-0004-0000-0000-000028000000}"/>
    <hyperlink ref="C13" r:id="rId42" display="UNIVERSITE DE LIEGE" xr:uid="{00000000-0004-0000-0000-000029000000}"/>
    <hyperlink ref="C14" r:id="rId43" xr:uid="{00000000-0004-0000-0000-00002A000000}"/>
    <hyperlink ref="C2" r:id="rId44" xr:uid="{00000000-0004-0000-0000-00002B000000}"/>
    <hyperlink ref="C9" r:id="rId45" display="HTW BERLLIN  UNIVERSITY OF APPLIED SCIENCES" xr:uid="{00000000-0004-0000-0000-00002C000000}"/>
    <hyperlink ref="C3" r:id="rId46" xr:uid="{00000000-0004-0000-0000-00002D000000}"/>
    <hyperlink ref="C8" r:id="rId47" xr:uid="{00000000-0004-0000-0000-00002E000000}"/>
    <hyperlink ref="C5" r:id="rId48" display="RWTH WESTFÄLISCHE TECHNISCHE HOCHSCHULE AACHEN" xr:uid="{00000000-0004-0000-0000-00002F000000}"/>
    <hyperlink ref="C4" r:id="rId49" xr:uid="{00000000-0004-0000-0000-000030000000}"/>
    <hyperlink ref="C20" r:id="rId50" display="SLOVAK UNIVERSITY OF TECH  IN BRATISLAVE" xr:uid="{00000000-0004-0000-0000-000031000000}"/>
    <hyperlink ref="C19" r:id="rId51" display="TECHNICAL UNIVERSITY KOSICE" xr:uid="{00000000-0004-0000-0000-000032000000}"/>
    <hyperlink ref="C21" r:id="rId52" display="UNIVERZA LJUBLJANI      Faculty of Natural Sciences and Engineering" xr:uid="{00000000-0004-0000-0000-000033000000}"/>
    <hyperlink ref="C10" r:id="rId53" display="TECHNISCHE FACHHOCHSCHULE GEORG AGRICOLA" xr:uid="{00000000-0004-0000-0000-000034000000}"/>
    <hyperlink ref="C24" r:id="rId54" display="TALLIN UNIVESITY OF TECHNOLOGY" xr:uid="{00000000-0004-0000-0000-000035000000}"/>
    <hyperlink ref="C55" r:id="rId55" display="NORWEGIAN UNIV.SCIENCE AND TEC.NTNU" xr:uid="{00000000-0004-0000-0000-000036000000}"/>
    <hyperlink ref="C16" r:id="rId56" display="UNIVERSITY OF ZAGREB (CROACIA)" xr:uid="{00000000-0004-0000-0000-000037000000}"/>
    <hyperlink ref="C47" r:id="rId57" display="TECNOLOGICAL EDUCATION INSTITUTION OF WESTERN MACEDONIA (GRECIA)" xr:uid="{00000000-0004-0000-0000-000038000000}"/>
    <hyperlink ref="C7" r:id="rId58" xr:uid="{00000000-0004-0000-0000-000039000000}"/>
    <hyperlink ref="C83" r:id="rId59" display="BALIKESIR UNIVERSITY " xr:uid="{00000000-0004-0000-0000-00003A000000}"/>
    <hyperlink ref="C41" r:id="rId60" display="POLE UNIVERSITÉ  LEONARD DE VINCI " xr:uid="{00000000-0004-0000-0000-00003B000000}"/>
    <hyperlink ref="C28" r:id="rId61" display="ECOLE DES HAUTES ETUD.COMMER. HEC" xr:uid="{00000000-0004-0000-0000-00003C000000}"/>
    <hyperlink ref="C62" r:id="rId62" display="WARSZAW UNIVERSITY OF TECHNOLOGY" xr:uid="{00000000-0004-0000-0000-00003D000000}"/>
    <hyperlink ref="C57:C59" r:id="rId63" display="AGH UNIV.SCIENCE AND TECHNOLOGY " xr:uid="{00000000-0004-0000-0000-00003E000000}"/>
    <hyperlink ref="C34:C35" r:id="rId64" display="UNIVERSITE DE LORRAINE " xr:uid="{00000000-0004-0000-0000-00003F000000}"/>
    <hyperlink ref="C22" r:id="rId65" display="UNIVERZA LJUBLJANI      Faculty of Natural Sciences and Engineering" xr:uid="{00000000-0004-0000-0000-000040000000}"/>
    <hyperlink ref="C17:C18" r:id="rId66" display="UNIVERSITY OF ZAGREB (CROACIA)" xr:uid="{00000000-0004-0000-0000-000041000000}"/>
    <hyperlink ref="C6" r:id="rId67" display="RWTH WESTFÄLISCHE TECHNISCHE HOCHSCHULE AACHEN" xr:uid="{00000000-0004-0000-0000-000042000000}"/>
    <hyperlink ref="C63" r:id="rId68" display="WARSZAW UNIVERSITY OF TECHNOLOGY" xr:uid="{00000000-0004-0000-0000-000043000000}"/>
    <hyperlink ref="C67" r:id="rId69" display="POLITECHNIKA SLASKA  " xr:uid="{00000000-0004-0000-0000-000044000000}"/>
    <hyperlink ref="C72" r:id="rId70" display="UNIVERSIDADE TECNICA LISBOA (INSTIT.SUPER.TÉCNICO)" xr:uid="{00000000-0004-0000-0000-000045000000}"/>
    <hyperlink ref="C77" r:id="rId71" xr:uid="{00000000-0004-0000-0000-000046000000}"/>
    <hyperlink ref="I1" r:id="rId72" xr:uid="{00000000-0004-0000-0000-000047000000}"/>
    <hyperlink ref="C147" r:id="rId73" display="ECOLE NATIONALE SUP DES MINES SAINT-ETIENNE" xr:uid="{00000000-0004-0000-0000-000048000000}"/>
    <hyperlink ref="C146" r:id="rId74" display="ECOLE DES MINES DE PARIS (DD)" xr:uid="{00000000-0004-0000-0000-000049000000}"/>
    <hyperlink ref="C145" r:id="rId75" display="ECOLE DES HAUTES ETUD.COMMER. HEC" xr:uid="{00000000-0004-0000-0000-00004A000000}"/>
    <hyperlink ref="C150" r:id="rId76" display="IÉSEG School of Management (IÉSEG) Lille and Paris (DD)" xr:uid="{00000000-0004-0000-0000-00004B000000}"/>
    <hyperlink ref="C148" r:id="rId77" display="UNIVERSITE DE LORRAINE  anexo" xr:uid="{00000000-0004-0000-0000-00004C000000}"/>
    <hyperlink ref="C154" r:id="rId78" display="CRANFIELD UNIVERSITY" xr:uid="{00000000-0004-0000-0000-00004D000000}"/>
    <hyperlink ref="C153" r:id="rId79" display="I.P.DO PORTO (ISEP School of Engineering)" xr:uid="{00000000-0004-0000-0000-00004E000000}"/>
    <hyperlink ref="C151" r:id="rId80" display="POLITECNICO DI TORINO             " xr:uid="{00000000-0004-0000-0000-00004F000000}"/>
    <hyperlink ref="C143" r:id="rId81" display="UNIVERSITE DE LIEGE" xr:uid="{00000000-0004-0000-0000-000050000000}"/>
    <hyperlink ref="C144" r:id="rId82" xr:uid="{00000000-0004-0000-0000-000051000000}"/>
    <hyperlink ref="C149" r:id="rId83" display="POLE UNIVERSITÉ  LEONARD DE VINCI " xr:uid="{00000000-0004-0000-0000-000052000000}"/>
    <hyperlink ref="C60" r:id="rId84" display="AGH UNIV.SCIENCE AND TECHNOLOGY " xr:uid="{2B6D2D98-3156-4A41-BFE1-3EFEF7A2DDB7}"/>
    <hyperlink ref="C79" r:id="rId85" display="JONKOPING UNIVERSITY" xr:uid="{D0D7699C-5F61-4B2D-BF76-CC458D6CA59F}"/>
  </hyperlinks>
  <pageMargins left="0.7" right="0.7" top="0.75" bottom="0.75" header="0.3" footer="0.3"/>
  <pageSetup paperSize="9" orientation="portrait" r:id="rId86"/>
  <drawing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</dc:creator>
  <cp:lastModifiedBy>ROSA MARIA RODRIGUEZ MENENDEZ</cp:lastModifiedBy>
  <dcterms:created xsi:type="dcterms:W3CDTF">2024-01-31T08:15:11Z</dcterms:created>
  <dcterms:modified xsi:type="dcterms:W3CDTF">2025-05-26T06:09:12Z</dcterms:modified>
</cp:coreProperties>
</file>